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windowWidth="28800" windowHeight="12375"/>
  </bookViews>
  <sheets>
    <sheet name="Sheet1" sheetId="1" r:id="rId1"/>
    <sheet name="Sheet2" sheetId="2" r:id="rId2"/>
    <sheet name="Sheet3" sheetId="3" r:id="rId3"/>
    <sheet name="Sheet4" sheetId="4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<sst xmlns="http://schemas.openxmlformats.org/spreadsheetml/2006/main" count="1061" uniqueCount="359">
  <si>
    <t>部门预算收支总表</t>
  </si>
  <si>
    <t>预算单位编码及名称：[324]区自然资源和规划部门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</si>
  <si>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</si>
  <si>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</si>
  <si>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</si>
  <si>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</si>
  <si>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</si>
  <si>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</si>
  <si>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</si>
  <si>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</si>
  <si>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</si>
  <si>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2126.93</t>
  </si>
  <si>
    <t>一、一般公共服务支出</t>
  </si>
  <si>
    <t>二、政府性基金预算拨款收入</t>
  </si>
  <si>
    <t>28383.37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</si>
  <si>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</si>
  <si>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</si>
  <si>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</si>
  <si>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</si>
  <si>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</si>
  <si>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</si>
  <si>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</si>
  <si>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</si>
  <si>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</si>
  <si>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</si>
  <si>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</si>
  <si>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</si>
  <si>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</si>
  <si>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60.74</t>
  </si>
  <si>
    <t>九、其他收入</t>
  </si>
  <si>
    <t>九、社会保险基金支出</t>
  </si>
  <si>
    <t>十、卫生健康支出</t>
  </si>
  <si>
    <t>53.57</t>
  </si>
  <si>
    <t>十一、节能环保支出</t>
  </si>
  <si>
    <t>69.65</t>
  </si>
  <si>
    <t>十二、城乡社区支出</t>
  </si>
  <si>
    <t>28694.09</t>
  </si>
  <si>
    <t>十三、农林水支出</t>
  </si>
  <si>
    <t>1218.08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</si>
  <si>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</si>
  <si>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</si>
  <si>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</si>
  <si>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</si>
  <si>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</si>
  <si>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</si>
  <si>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432.18</t>
  </si>
  <si>
    <t>二十、住房保障支出</t>
  </si>
  <si>
    <t>36.74</t>
  </si>
  <si>
    <t>二十一、粮油物资储备支出</t>
  </si>
  <si>
    <t>二十二、国有资本经营预算支出</t>
  </si>
  <si>
    <t>二十三、灾害防治及应急管理支出</t>
  </si>
  <si>
    <t>97.00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</si>
  <si>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</si>
  <si>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</si>
  <si>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</si>
  <si>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</si>
  <si>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</si>
  <si>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</si>
  <si>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</si>
  <si>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</si>
  <si>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30510.29</t>
  </si>
  <si>
    <t>本年支出合计</t>
  </si>
  <si>
    <t>30662.04</t>
  </si>
  <si>
    <t>上年结转结余</t>
  </si>
  <si>
    <t>151.75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</si>
  <si>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</si>
  <si>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</si>
  <si>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</si>
  <si>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</si>
  <si>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</si>
  <si>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</si>
  <si>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</si>
  <si>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</si>
  <si>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</si>
  <si>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</si>
  <si>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</si>
  <si>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</si>
  <si>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</si>
  <si>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</si>
  <si>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</si>
  <si>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</si>
  <si>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</si>
  <si>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</si>
  <si>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208</t>
  </si>
  <si>
    <t>社会保障和就业支出</t>
  </si>
  <si>
    <t>20805</t>
  </si>
  <si>
    <t>行政事业单位养老支出</t>
  </si>
  <si>
    <t>59.08</t>
  </si>
  <si>
    <t>2080501</t>
  </si>
  <si>
    <t>行政单位离退休</t>
  </si>
  <si>
    <t>10.10</t>
  </si>
  <si>
    <t>2080505</t>
  </si>
  <si>
    <t>机关事业单位基本养老保险缴费支出</t>
  </si>
  <si>
    <t>48.98</t>
  </si>
  <si>
    <t>20808</t>
  </si>
  <si>
    <t>抚恤</t>
  </si>
  <si>
    <t>1.66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</si>
  <si>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</si>
  <si>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</si>
  <si>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</si>
  <si>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</si>
  <si>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</si>
  <si>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</si>
  <si>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</si>
  <si>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</si>
  <si>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23.72</t>
  </si>
  <si>
    <t>2101103</t>
  </si>
  <si>
    <t>公务员医疗补助</t>
  </si>
  <si>
    <t>29.84</t>
  </si>
  <si>
    <t>211</t>
  </si>
  <si>
    <t>节能环保支出</t>
  </si>
  <si>
    <t>56.70</t>
  </si>
  <si>
    <t>12.95</t>
  </si>
  <si>
    <t>21105</t>
  </si>
  <si>
    <t>天然林保护</t>
  </si>
  <si>
    <t>51.89</t>
  </si>
  <si>
    <t>2110507</t>
  </si>
  <si>
    <t>停伐补助</t>
  </si>
  <si>
    <t>21106</t>
  </si>
  <si>
    <t>退耕还林还草</t>
  </si>
  <si>
    <t>17.76</t>
  </si>
  <si>
    <t>4.81</t>
  </si>
  <si>
    <t>2110602</t>
  </si>
  <si>
    <t>退耕现金</t>
  </si>
  <si>
    <t>212</t>
  </si>
  <si>
    <t>城乡社区支出</t>
  </si>
  <si>
    <t>21201</t>
  </si>
  <si>
    <t>城乡社区管理事务</t>
  </si>
  <si>
    <t>212.91</t>
  </si>
  <si>
    <t>2120199</t>
  </si>
  <si>
    <t>其他城乡社区管理事务支出</t>
  </si>
  <si>
    <t>21202</t>
  </si>
  <si>
    <t>城乡社区规划与管理</t>
  </si>
  <si>
    <t>97.82</t>
  </si>
  <si>
    <t>2120201</t>
  </si>
  <si>
    <t>21208</t>
  </si>
  <si>
    <t>国有土地使用权出让收入安排的支出</t>
  </si>
  <si>
    <t>22418.37</t>
  </si>
  <si>
    <t>2120801</t>
  </si>
  <si>
    <t>征地和拆迁补偿支出</t>
  </si>
  <si>
    <t>11197.05</t>
  </si>
  <si>
    <t>2120805</t>
  </si>
  <si>
    <t>补助被征地农民支出</t>
  </si>
  <si>
    <t>1266.00</t>
  </si>
  <si>
    <t>2120806</t>
  </si>
  <si>
    <t>土地出让业务支出</t>
  </si>
  <si>
    <t>320.00</t>
  </si>
  <si>
    <t>2120899</t>
  </si>
  <si>
    <t>其他国有土地使用权出让收入安排的支出</t>
  </si>
  <si>
    <t>9635.32</t>
  </si>
  <si>
    <t>21210</t>
  </si>
  <si>
    <t>国有土地收益基金安排的支出</t>
  </si>
  <si>
    <t>5965.00</t>
  </si>
  <si>
    <t>2121001</t>
  </si>
  <si>
    <t>213</t>
  </si>
  <si>
    <t>农林水支出</t>
  </si>
  <si>
    <t>1176.28</t>
  </si>
  <si>
    <t>41.80</t>
  </si>
  <si>
    <t>21302</t>
  </si>
  <si>
    <t>林业和草原</t>
  </si>
  <si>
    <t>2130205</t>
  </si>
  <si>
    <t>森林资源培育</t>
  </si>
  <si>
    <t>369.21</t>
  </si>
  <si>
    <t>357.21</t>
  </si>
  <si>
    <t>12.00</t>
  </si>
  <si>
    <t>2130209</t>
  </si>
  <si>
    <t>森林生态效益补偿</t>
  </si>
  <si>
    <t>71.54</t>
  </si>
  <si>
    <t>61.95</t>
  </si>
  <si>
    <t>9.59</t>
  </si>
  <si>
    <t>2130213</t>
  </si>
  <si>
    <t>执法与监督</t>
  </si>
  <si>
    <t>273.65</t>
  </si>
  <si>
    <t>2130234</t>
  </si>
  <si>
    <t>林业草原防灾减灾</t>
  </si>
  <si>
    <t>20.00</t>
  </si>
  <si>
    <t>10.00</t>
  </si>
  <si>
    <t>2130299</t>
  </si>
  <si>
    <t>其他林业和草原支出</t>
  </si>
  <si>
    <t>483.68</t>
  </si>
  <si>
    <t>473.47</t>
  </si>
  <si>
    <t>10.21</t>
  </si>
  <si>
    <t>220</t>
  </si>
  <si>
    <t>自然资源海洋气象等支出</t>
  </si>
  <si>
    <t>22001</t>
  </si>
  <si>
    <t>自然资源事务</t>
  </si>
  <si>
    <t>2200101</t>
  </si>
  <si>
    <t>行政运行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</si>
  <si>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</si>
  <si>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</si>
  <si>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</si>
  <si>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</si>
  <si>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</si>
  <si>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</si>
  <si>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</si>
  <si>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</si>
  <si>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22402</t>
  </si>
  <si>
    <t>消防救援事务</t>
  </si>
  <si>
    <t>2240204</t>
  </si>
  <si>
    <t>消防应急救援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</si>
  <si>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</si>
  <si>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</si>
  <si>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</si>
  <si>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</si>
  <si>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</si>
  <si>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</si>
  <si>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</si>
  <si>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518.42</t>
  </si>
  <si>
    <t>30143.62</t>
  </si>
  <si>
    <t>367.38</t>
  </si>
  <si>
    <t>64.80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</si>
  <si>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</si>
  <si>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</si>
  <si>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</si>
  <si>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</si>
  <si>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</si>
  <si>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</si>
  <si>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</si>
  <si>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</si>
  <si>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310.73</t>
  </si>
  <si>
    <t>2278.67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</si>
  <si>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</si>
  <si>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</si>
  <si>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</si>
  <si>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</si>
  <si>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</si>
  <si>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484.29</t>
  </si>
  <si>
    <t>34.13</t>
  </si>
  <si>
    <t>1760.26</t>
  </si>
  <si>
    <t>59.16</t>
  </si>
  <si>
    <t>1.58</t>
  </si>
  <si>
    <t>57.49</t>
  </si>
  <si>
    <t>8.51</t>
  </si>
  <si>
    <t>334.83</t>
  </si>
  <si>
    <t>32.55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</si>
  <si>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</si>
  <si>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</si>
  <si>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</si>
  <si>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</si>
  <si>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</si>
  <si>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473.38</t>
  </si>
  <si>
    <t>30101</t>
  </si>
  <si>
    <t>基本工资</t>
  </si>
  <si>
    <t>159.10</t>
  </si>
  <si>
    <t>30102</t>
  </si>
  <si>
    <t>津贴补贴</t>
  </si>
  <si>
    <t>69.14</t>
  </si>
  <si>
    <t>30103</t>
  </si>
  <si>
    <t>奖金</t>
  </si>
  <si>
    <t>4.02</t>
  </si>
  <si>
    <t>30107</t>
  </si>
  <si>
    <t>绩效工资</t>
  </si>
  <si>
    <t>98.84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</si>
  <si>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</si>
  <si>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</si>
  <si>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</si>
  <si>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</si>
  <si>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</si>
  <si>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</si>
  <si>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</si>
  <si>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</si>
  <si>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3.00</t>
  </si>
  <si>
    <t>30113</t>
  </si>
  <si>
    <t>302</t>
  </si>
  <si>
    <t>商品和服务支出</t>
  </si>
  <si>
    <t>33.73</t>
  </si>
  <si>
    <t>30201</t>
  </si>
  <si>
    <t>办公费</t>
  </si>
  <si>
    <t>2.50</t>
  </si>
  <si>
    <t>30202</t>
  </si>
  <si>
    <t>印刷费</t>
  </si>
  <si>
    <t>0.20</t>
  </si>
  <si>
    <t>30205</t>
  </si>
  <si>
    <t>水费</t>
  </si>
  <si>
    <t>0.30</t>
  </si>
  <si>
    <t>30206</t>
  </si>
  <si>
    <t>电费</t>
  </si>
  <si>
    <t>1.00</t>
  </si>
  <si>
    <t>30207</t>
  </si>
  <si>
    <t>邮电费</t>
  </si>
  <si>
    <t>30209</t>
  </si>
  <si>
    <t>物业管理费</t>
  </si>
  <si>
    <t>0.50</t>
  </si>
  <si>
    <t>30211</t>
  </si>
  <si>
    <t>差旅费</t>
  </si>
  <si>
    <t>30213</t>
  </si>
  <si>
    <t>维修(护)费</t>
  </si>
  <si>
    <t>1.15</t>
  </si>
  <si>
    <t>30215</t>
  </si>
  <si>
    <t>会议费</t>
  </si>
  <si>
    <t>0.24</t>
  </si>
  <si>
    <t>30216</t>
  </si>
  <si>
    <t>培训费</t>
  </si>
  <si>
    <t>1.22</t>
  </si>
  <si>
    <t>30217</t>
  </si>
  <si>
    <t>公务接待费</t>
  </si>
  <si>
    <t>0.19</t>
  </si>
  <si>
    <t>30228</t>
  </si>
  <si>
    <t>工会经费</t>
  </si>
  <si>
    <t>6.12</t>
  </si>
  <si>
    <t>30229</t>
  </si>
  <si>
    <t>福利费</t>
  </si>
  <si>
    <t>3.98</t>
  </si>
  <si>
    <t>30231</t>
  </si>
  <si>
    <t>公务用车运行维护费</t>
  </si>
  <si>
    <t>1.80</t>
  </si>
  <si>
    <t>30239</t>
  </si>
  <si>
    <t>其他交通费用</t>
  </si>
  <si>
    <t>8.40</t>
  </si>
  <si>
    <t>30299</t>
  </si>
  <si>
    <t>其他商品和服务支出</t>
  </si>
  <si>
    <t>2.13</t>
  </si>
  <si>
    <t>303</t>
  </si>
  <si>
    <t>对个人和家庭的补助</t>
  </si>
  <si>
    <t>10.91</t>
  </si>
  <si>
    <t>30302</t>
  </si>
  <si>
    <t>退休费</t>
  </si>
  <si>
    <t>30305</t>
  </si>
  <si>
    <t>生活补助</t>
  </si>
  <si>
    <t>30309</t>
  </si>
  <si>
    <t>奖励金</t>
  </si>
  <si>
    <t>0.16</t>
  </si>
  <si>
    <t>30399</t>
  </si>
  <si>
    <t>其他对个人和家庭的补助</t>
  </si>
  <si>
    <t>0.58</t>
  </si>
  <si>
    <t>310</t>
  </si>
  <si>
    <t>资本性支出</t>
  </si>
  <si>
    <t>0.40</t>
  </si>
  <si>
    <t>31002</t>
  </si>
  <si>
    <t>办公设备购置</t>
  </si>
  <si>
    <t>部门预算政府基金预算财政拨款支出表</t>
  </si>
  <si>
    <t>部门预算国有资本经营预算财政拨款支出表</t>
  </si>
  <si>
    <t/>
  </si>
  <si>
    <t>预算单位编码及名称：[324]自然资源和规划部门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</si>
  <si>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</si>
  <si>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</si>
  <si>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</si>
  <si>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</si>
  <si>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</si>
  <si>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</si>
  <si>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</si>
  <si>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</si>
  <si>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</si>
  <si>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</si>
  <si>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</si>
  <si>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</si>
  <si>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</si>
  <si>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固定资产占用情况表</t>
  </si>
  <si>
    <t>数量</t>
  </si>
  <si>
    <t>价值</t>
  </si>
  <si>
    <t>资产总额</t>
  </si>
  <si>
    <t>房屋（平方米）</t>
  </si>
  <si>
    <t>车辆（台、辆）</t>
  </si>
  <si>
    <t>单价在20万元以上设备</t>
  </si>
  <si>
    <t>构筑物</t>
  </si>
  <si>
    <t>通用设备</t>
  </si>
  <si>
    <t>专用设备</t>
  </si>
  <si>
    <t>家具</t>
  </si>
  <si>
    <t>其他固定资产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</si>
</sst>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indexed="0"/>
      <name val="Calibri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pane ySplit="5" topLeftCell="A21" activePane="bottomLeft" state="frozen"/>
      <selection/>
      <selection pane="bottomLeft" activeCell="D49" sqref="D49"/>
    </sheetView>
  </sheetViews>
  <sheetFormatPr defaultColWidth="8.875" defaultRowHeight="15" outlineLevelCol="4"/>
  <cols>
    <col min="1" max="1" width="7.125" style="8" customWidth="1"/>
    <col min="2" max="2" width="35.75" style="9" customWidth="1"/>
    <col min="3" max="3" width="28.625" style="10" customWidth="1"/>
    <col min="4" max="4" width="28.625" style="9" customWidth="1"/>
    <col min="5" max="5" width="28.625" style="10" customWidth="1"/>
  </cols>
  <sheetData>
    <row r="1" customFormat="1" ht="18" customHeight="1" spans="1:5">
      <c r="A1" s="1" t="s">
        <v>0</v>
      </c>
      <c r="B1" s="1"/>
      <c r="C1" s="1"/>
      <c r="D1" s="1"/>
      <c r="E1" s="1"/>
    </row>
    <row r="2" customFormat="1" ht="18" customHeight="1" spans="1:5">
      <c r="A2" s="2" t="s">
        <v>1</v>
      </c>
      <c r="B2" s="1"/>
      <c r="C2" s="2"/>
      <c r="D2" s="3" t="s">
        <v>2</v>
      </c>
      <c r="E2" s="3" t="s">
        <v>3</v>
      </c>
    </row>
    <row r="3" customFormat="1" ht="18" customHeight="1" spans="1:5">
      <c r="A3" s="1" t="s">
        <v>4</v>
      </c>
      <c r="B3" s="1" t="s">
        <v>5</v>
      </c>
      <c r="C3" s="1"/>
      <c r="D3" s="1" t="s">
        <v>6</v>
      </c>
      <c r="E3" s="1"/>
    </row>
    <row r="4" customFormat="1" ht="18" customHeight="1" spans="1:5">
      <c r="A4" s="1"/>
      <c r="B4" s="1" t="s">
        <v>7</v>
      </c>
      <c r="C4" s="1" t="s">
        <v>8</v>
      </c>
      <c r="D4" s="1" t="s">
        <v>7</v>
      </c>
      <c r="E4" s="1" t="s">
        <v>8</v>
      </c>
    </row>
    <row r="5" customFormat="1" ht="18" customHeight="1" spans="1:5">
      <c r="A5" s="1" t="s">
        <v>9</v>
      </c>
      <c r="B5" s="1">
        <v>1</v>
      </c>
      <c r="C5" s="1">
        <v>2</v>
      </c>
      <c r="D5" s="1">
        <v>3</v>
      </c>
      <c r="E5" s="1">
        <v>4</v>
      </c>
    </row>
    <row r="6" ht="16.5" customHeight="1" spans="1:4">
      <c r="A6" s="8">
        <v>1</v>
      </c>
      <c r="B6" s="9" t="s">
        <v>10</v>
      </c>
      <c r="C6" s="10" t="s">
        <v>11</v>
      </c>
      <c r="D6" s="9" t="s">
        <v>12</v>
      </c>
    </row>
    <row r="7" ht="16.5" customHeight="1" spans="1:4">
      <c r="A7" s="8">
        <v>2</v>
      </c>
      <c r="B7" s="9" t="s">
        <v>13</v>
      </c>
      <c r="C7" s="10" t="s">
        <v>14</v>
      </c>
      <c r="D7" s="9" t="s">
        <v>15</v>
      </c>
    </row>
    <row r="8" ht="16.5" customHeight="1" spans="1:4">
      <c r="A8" s="8">
        <v>3</v>
      </c>
      <c r="B8" s="9" t="s">
        <v>16</v>
      </c>
      <c r="D8" s="9" t="s">
        <v>17</v>
      </c>
    </row>
    <row r="9" ht="16.5" customHeight="1" spans="1:4">
      <c r="A9" s="8">
        <v>4</v>
      </c>
      <c r="B9" s="9" t="s">
        <v>18</v>
      </c>
      <c r="D9" s="9" t="s">
        <v>19</v>
      </c>
    </row>
    <row r="10" ht="16.5" customHeight="1" spans="1:4">
      <c r="A10" s="8">
        <v>5</v>
      </c>
      <c r="B10" s="9" t="s">
        <v>20</v>
      </c>
      <c r="D10" s="9" t="s">
        <v>21</v>
      </c>
    </row>
    <row r="11" ht="16.5" customHeight="1" spans="1:4">
      <c r="A11" s="8">
        <v>6</v>
      </c>
      <c r="B11" s="9" t="s">
        <v>22</v>
      </c>
      <c r="D11" s="9" t="s">
        <v>23</v>
      </c>
    </row>
    <row r="12" ht="16.5" customHeight="1" spans="1:4">
      <c r="A12" s="8">
        <v>7</v>
      </c>
      <c r="B12" s="9" t="s">
        <v>24</v>
      </c>
      <c r="D12" s="9" t="s">
        <v>25</v>
      </c>
    </row>
    <row r="13" customFormat="1" ht="16.5" customHeight="1" spans="1:5">
      <c r="A13" s="8">
        <v>8</v>
      </c>
      <c r="B13" s="9" t="s">
        <v>26</v>
      </c>
      <c r="C13" s="10"/>
      <c r="D13" s="9" t="s">
        <v>27</v>
      </c>
      <c r="E13" s="10" t="s">
        <v>28</v>
      </c>
    </row>
    <row r="14" ht="16.5" customHeight="1" spans="1:4">
      <c r="A14" s="8">
        <v>9</v>
      </c>
      <c r="B14" s="9" t="s">
        <v>29</v>
      </c>
      <c r="D14" s="9" t="s">
        <v>30</v>
      </c>
    </row>
    <row r="15" customFormat="1" ht="16.5" customHeight="1" spans="1:5">
      <c r="A15" s="8">
        <v>10</v>
      </c>
      <c r="B15" s="9"/>
      <c r="C15" s="10"/>
      <c r="D15" s="9" t="s">
        <v>31</v>
      </c>
      <c r="E15" s="10" t="s">
        <v>32</v>
      </c>
    </row>
    <row r="16" customFormat="1" ht="16.5" customHeight="1" spans="1:5">
      <c r="A16" s="8">
        <v>11</v>
      </c>
      <c r="B16" s="9"/>
      <c r="C16" s="10"/>
      <c r="D16" s="9" t="s">
        <v>33</v>
      </c>
      <c r="E16" s="10" t="s">
        <v>34</v>
      </c>
    </row>
    <row r="17" customFormat="1" ht="16.5" customHeight="1" spans="1:5">
      <c r="A17" s="8">
        <v>12</v>
      </c>
      <c r="B17" s="9"/>
      <c r="C17" s="10"/>
      <c r="D17" s="9" t="s">
        <v>35</v>
      </c>
      <c r="E17" s="10" t="s">
        <v>36</v>
      </c>
    </row>
    <row r="18" customFormat="1" ht="16.5" customHeight="1" spans="1:5">
      <c r="A18" s="8">
        <v>13</v>
      </c>
      <c r="B18" s="9"/>
      <c r="C18" s="10"/>
      <c r="D18" s="9" t="s">
        <v>37</v>
      </c>
      <c r="E18" s="10" t="s">
        <v>38</v>
      </c>
    </row>
    <row r="19" ht="16.5" customHeight="1" spans="1:4">
      <c r="A19" s="8">
        <v>14</v>
      </c>
      <c r="D19" s="9" t="s">
        <v>39</v>
      </c>
    </row>
    <row r="20" ht="16.5" customHeight="1" spans="1:4">
      <c r="A20" s="8">
        <v>15</v>
      </c>
      <c r="D20" s="9" t="s">
        <v>40</v>
      </c>
    </row>
    <row r="21" ht="16.5" customHeight="1" spans="1:4">
      <c r="A21" s="8">
        <v>16</v>
      </c>
      <c r="D21" s="9" t="s">
        <v>41</v>
      </c>
    </row>
    <row r="22" ht="16.5" customHeight="1" spans="1:4">
      <c r="A22" s="8">
        <v>17</v>
      </c>
      <c r="D22" s="9" t="s">
        <v>42</v>
      </c>
    </row>
    <row r="23" ht="16.5" customHeight="1" spans="1:4">
      <c r="A23" s="8">
        <v>18</v>
      </c>
      <c r="D23" s="9" t="s">
        <v>43</v>
      </c>
    </row>
    <row r="24" customFormat="1" ht="16.5" customHeight="1" spans="1:5">
      <c r="A24" s="8">
        <v>19</v>
      </c>
      <c r="B24" s="9"/>
      <c r="C24" s="10"/>
      <c r="D24" s="9" t="s">
        <v>44</v>
      </c>
      <c r="E24" s="10" t="s">
        <v>45</v>
      </c>
    </row>
    <row r="25" customFormat="1" ht="16.5" customHeight="1" spans="1:5">
      <c r="A25" s="8">
        <v>20</v>
      </c>
      <c r="B25" s="9"/>
      <c r="C25" s="10"/>
      <c r="D25" s="9" t="s">
        <v>46</v>
      </c>
      <c r="E25" s="10" t="s">
        <v>47</v>
      </c>
    </row>
    <row r="26" ht="16.5" customHeight="1" spans="1:4">
      <c r="A26" s="8">
        <v>21</v>
      </c>
      <c r="D26" s="9" t="s">
        <v>48</v>
      </c>
    </row>
    <row r="27" ht="16.5" customHeight="1" spans="1:4">
      <c r="A27" s="8">
        <v>22</v>
      </c>
      <c r="D27" s="9" t="s">
        <v>49</v>
      </c>
    </row>
    <row r="28" customFormat="1" ht="16.5" customHeight="1" spans="1:5">
      <c r="A28" s="8">
        <v>23</v>
      </c>
      <c r="B28" s="9"/>
      <c r="C28" s="10"/>
      <c r="D28" s="9" t="s">
        <v>50</v>
      </c>
      <c r="E28" s="10" t="s">
        <v>51</v>
      </c>
    </row>
    <row r="29" ht="16.5" customHeight="1" spans="1:4">
      <c r="A29" s="8">
        <v>24</v>
      </c>
      <c r="D29" s="9" t="s">
        <v>52</v>
      </c>
    </row>
    <row r="30" ht="16.5" customHeight="1" spans="1:4">
      <c r="A30" s="8">
        <v>25</v>
      </c>
      <c r="D30" s="9" t="s">
        <v>53</v>
      </c>
    </row>
    <row r="31" ht="16.5" customHeight="1" spans="1:4">
      <c r="A31" s="8">
        <v>26</v>
      </c>
      <c r="D31" s="9" t="s">
        <v>54</v>
      </c>
    </row>
    <row r="32" ht="16.5" customHeight="1" spans="1:4">
      <c r="A32" s="8">
        <v>27</v>
      </c>
      <c r="D32" s="9" t="s">
        <v>55</v>
      </c>
    </row>
    <row r="33" ht="16.5" customHeight="1" spans="1:4">
      <c r="A33" s="8">
        <v>28</v>
      </c>
      <c r="D33" s="9" t="s">
        <v>56</v>
      </c>
    </row>
    <row r="34" ht="16.5" customHeight="1" spans="1:4">
      <c r="A34" s="8">
        <v>29</v>
      </c>
      <c r="D34" s="9" t="s">
        <v>57</v>
      </c>
    </row>
    <row r="35" ht="16.5" customHeight="1" spans="1:4">
      <c r="A35" s="8">
        <v>30</v>
      </c>
      <c r="D35" s="9" t="s">
        <v>58</v>
      </c>
    </row>
    <row r="36" customFormat="1" ht="16.5" customHeight="1" spans="1:5">
      <c r="A36" s="8">
        <v>31</v>
      </c>
      <c r="B36" s="9" t="s">
        <v>59</v>
      </c>
      <c r="C36" s="10" t="s">
        <v>60</v>
      </c>
      <c r="D36" s="9" t="s">
        <v>61</v>
      </c>
      <c r="E36" s="10" t="s">
        <v>62</v>
      </c>
    </row>
    <row r="37" ht="16.5" customHeight="1" spans="1:4">
      <c r="A37" s="8">
        <v>32</v>
      </c>
      <c r="B37" s="9" t="s">
        <v>63</v>
      </c>
      <c r="C37" s="10" t="s">
        <v>64</v>
      </c>
      <c r="D37" s="9" t="s">
        <v>65</v>
      </c>
    </row>
    <row r="38" customFormat="1" ht="16.5" customHeight="1" spans="1:5">
      <c r="A38" s="8">
        <v>33</v>
      </c>
      <c r="B38" s="9" t="s">
        <v>66</v>
      </c>
      <c r="C38" s="10" t="s">
        <v>62</v>
      </c>
      <c r="D38" s="9" t="s">
        <v>67</v>
      </c>
      <c r="E38" s="10" t="s">
        <v>62</v>
      </c>
    </row>
  </sheetData>
  <mergeCells count="5">
    <mergeCell ref="A1:E1"/>
    <mergeCell ref="A2:C2"/>
    <mergeCell ref="B3:C3"/>
    <mergeCell ref="D3:E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D20" sqref="D20"/>
    </sheetView>
  </sheetViews>
  <sheetFormatPr defaultColWidth="9" defaultRowHeight="13.5" outlineLevelCol="3"/>
  <cols>
    <col min="2" max="4" width="18.5" customWidth="1"/>
  </cols>
  <sheetData>
    <row r="1" spans="1:4">
      <c r="A1" s="1" t="s">
        <v>347</v>
      </c>
      <c r="B1" s="1" t="s">
        <v>332</v>
      </c>
      <c r="C1" s="1" t="s">
        <v>332</v>
      </c>
      <c r="D1" s="1" t="s">
        <v>332</v>
      </c>
    </row>
    <row r="2" spans="1:4">
      <c r="A2" s="2" t="s">
        <v>333</v>
      </c>
      <c r="B2" s="1" t="s">
        <v>332</v>
      </c>
      <c r="C2" s="3" t="s">
        <v>2</v>
      </c>
      <c r="D2" s="3" t="s">
        <v>3</v>
      </c>
    </row>
    <row r="3" spans="1:4">
      <c r="A3" s="4" t="s">
        <v>4</v>
      </c>
      <c r="B3" s="4" t="s">
        <v>7</v>
      </c>
      <c r="C3" s="4" t="s">
        <v>348</v>
      </c>
      <c r="D3" s="4" t="s">
        <v>349</v>
      </c>
    </row>
    <row r="4" spans="1:4">
      <c r="A4" s="4"/>
      <c r="B4" s="4" t="s">
        <v>350</v>
      </c>
      <c r="C4" s="4"/>
      <c r="D4" s="4">
        <f>SUM(D5:D12)</f>
        <v>359.559168</v>
      </c>
    </row>
    <row r="5" spans="1:4">
      <c r="A5" s="5">
        <v>1</v>
      </c>
      <c r="B5" s="6" t="s">
        <v>351</v>
      </c>
      <c r="C5" s="7">
        <f>2206.57+431.52</f>
        <v>2638.09</v>
      </c>
      <c r="D5" s="7">
        <f>78.160286+76.73</f>
        <v>154.890286</v>
      </c>
    </row>
    <row r="6" spans="1:4">
      <c r="A6" s="5">
        <v>2</v>
      </c>
      <c r="B6" s="6" t="s">
        <v>352</v>
      </c>
      <c r="C6" s="7">
        <f>3+4+7</f>
        <v>14</v>
      </c>
      <c r="D6" s="7">
        <f>2.01288+28.7215+83.2</f>
        <v>113.93438</v>
      </c>
    </row>
    <row r="7" ht="27" spans="1:4">
      <c r="A7" s="5">
        <v>3</v>
      </c>
      <c r="B7" s="6" t="s">
        <v>353</v>
      </c>
      <c r="C7" s="7"/>
      <c r="D7" s="7"/>
    </row>
    <row r="8" spans="1:4">
      <c r="A8" s="5">
        <v>4</v>
      </c>
      <c r="B8" s="6" t="s">
        <v>354</v>
      </c>
      <c r="C8" s="7"/>
      <c r="D8" s="7"/>
    </row>
    <row r="9" spans="1:4">
      <c r="A9" s="5">
        <v>5</v>
      </c>
      <c r="B9" s="6" t="s">
        <v>355</v>
      </c>
      <c r="C9" s="7">
        <f>116+50</f>
        <v>166</v>
      </c>
      <c r="D9" s="7">
        <f>1.19543+5.803306</f>
        <v>6.998736</v>
      </c>
    </row>
    <row r="10" spans="1:4">
      <c r="A10" s="5">
        <v>6</v>
      </c>
      <c r="B10" s="6" t="s">
        <v>356</v>
      </c>
      <c r="C10" s="7">
        <f>7</f>
        <v>7</v>
      </c>
      <c r="D10" s="7">
        <f>1.866675</f>
        <v>1.866675</v>
      </c>
    </row>
    <row r="11" spans="1:4">
      <c r="A11" s="5">
        <v>7</v>
      </c>
      <c r="B11" s="6" t="s">
        <v>357</v>
      </c>
      <c r="C11" s="7">
        <f>59+36</f>
        <v>95</v>
      </c>
      <c r="D11" s="7">
        <f>2.815201+2.442556</f>
        <v>5.257757</v>
      </c>
    </row>
    <row r="12" spans="1:4">
      <c r="A12" s="5">
        <v>8</v>
      </c>
      <c r="B12" s="6" t="s">
        <v>358</v>
      </c>
      <c r="C12" s="7">
        <f>26+180</f>
        <v>206</v>
      </c>
      <c r="D12" s="7">
        <f>4.561334+72.05</f>
        <v>76.611334</v>
      </c>
    </row>
  </sheetData>
  <mergeCells count="2">
    <mergeCell ref="A1:D1"/>
    <mergeCell ref="A2:B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9"/>
  <sheetViews>
    <sheetView workbookViewId="0">
      <selection activeCell="F23" sqref="F23"/>
    </sheetView>
  </sheetViews>
  <sheetFormatPr defaultColWidth="8.875" defaultRowHeight="15"/>
  <cols>
    <col min="1" max="1" width="7.125" style="14" customWidth="1"/>
    <col min="2" max="3" width="21.375" style="15" customWidth="1"/>
    <col min="4" max="13" width="21.375" style="11" customWidth="1"/>
    <col min="14" max="16384" width="8.875" style="12"/>
  </cols>
  <sheetData>
    <row r="1" s="12" customFormat="1" ht="18" customHeight="1" spans="1:13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="12" customFormat="1" ht="18" customHeight="1" spans="1:1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8" t="s">
        <v>2</v>
      </c>
      <c r="K2" s="16"/>
      <c r="L2" s="18" t="s">
        <v>3</v>
      </c>
      <c r="M2" s="16"/>
    </row>
    <row r="3" s="12" customFormat="1" ht="18" customHeight="1" spans="1:13">
      <c r="A3" s="16" t="s">
        <v>4</v>
      </c>
      <c r="B3" s="16" t="s">
        <v>69</v>
      </c>
      <c r="C3" s="16"/>
      <c r="D3" s="16" t="s">
        <v>70</v>
      </c>
      <c r="E3" s="16" t="s">
        <v>71</v>
      </c>
      <c r="F3" s="16"/>
      <c r="G3" s="16"/>
      <c r="H3" s="16"/>
      <c r="I3" s="16"/>
      <c r="J3" s="16"/>
      <c r="K3" s="16"/>
      <c r="L3" s="16"/>
      <c r="M3" s="16" t="s">
        <v>72</v>
      </c>
    </row>
    <row r="4" s="12" customFormat="1" ht="18" customHeight="1" spans="1:13">
      <c r="A4" s="16"/>
      <c r="B4" s="16" t="s">
        <v>73</v>
      </c>
      <c r="C4" s="16" t="s">
        <v>74</v>
      </c>
      <c r="D4" s="16"/>
      <c r="E4" s="16" t="s">
        <v>75</v>
      </c>
      <c r="F4" s="16" t="s">
        <v>76</v>
      </c>
      <c r="G4" s="16" t="s">
        <v>77</v>
      </c>
      <c r="H4" s="16" t="s">
        <v>78</v>
      </c>
      <c r="I4" s="16" t="s">
        <v>79</v>
      </c>
      <c r="J4" s="16" t="s">
        <v>80</v>
      </c>
      <c r="K4" s="16" t="s">
        <v>81</v>
      </c>
      <c r="L4" s="16" t="s">
        <v>82</v>
      </c>
      <c r="M4" s="16"/>
    </row>
    <row r="5" s="12" customFormat="1" ht="18" customHeight="1" spans="1:13">
      <c r="A5" s="1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</row>
    <row r="6" s="12" customFormat="1" ht="16.5" customHeight="1" spans="1:13">
      <c r="A6" s="14">
        <v>1</v>
      </c>
      <c r="B6" s="15"/>
      <c r="C6" s="15" t="s">
        <v>70</v>
      </c>
      <c r="D6" s="11" t="s">
        <v>62</v>
      </c>
      <c r="E6" s="11" t="s">
        <v>60</v>
      </c>
      <c r="F6" s="11" t="s">
        <v>60</v>
      </c>
      <c r="G6" s="11"/>
      <c r="H6" s="11"/>
      <c r="I6" s="11"/>
      <c r="J6" s="11"/>
      <c r="K6" s="11"/>
      <c r="L6" s="11"/>
      <c r="M6" s="11" t="s">
        <v>64</v>
      </c>
    </row>
    <row r="7" s="13" customFormat="1" ht="16.5" customHeight="1" spans="1:16384">
      <c r="A7" s="14">
        <v>2</v>
      </c>
      <c r="B7" s="15" t="s">
        <v>83</v>
      </c>
      <c r="C7" s="15" t="s">
        <v>84</v>
      </c>
      <c r="D7" s="11" t="s">
        <v>28</v>
      </c>
      <c r="E7" s="11" t="s">
        <v>28</v>
      </c>
      <c r="F7" s="11" t="s">
        <v>28</v>
      </c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ht="16.5" customHeight="1" spans="1:6">
      <c r="A8" s="14">
        <v>3</v>
      </c>
      <c r="B8" s="15" t="s">
        <v>85</v>
      </c>
      <c r="C8" s="15" t="s">
        <v>86</v>
      </c>
      <c r="D8" s="11" t="s">
        <v>87</v>
      </c>
      <c r="E8" s="11" t="s">
        <v>87</v>
      </c>
      <c r="F8" s="11" t="s">
        <v>87</v>
      </c>
    </row>
    <row r="9" ht="16.5" customHeight="1" spans="1:6">
      <c r="A9" s="14">
        <v>4</v>
      </c>
      <c r="B9" s="15" t="s">
        <v>88</v>
      </c>
      <c r="C9" s="15" t="s">
        <v>89</v>
      </c>
      <c r="D9" s="11" t="s">
        <v>90</v>
      </c>
      <c r="E9" s="11" t="s">
        <v>90</v>
      </c>
      <c r="F9" s="11" t="s">
        <v>90</v>
      </c>
    </row>
    <row r="10" ht="16.5" customHeight="1" spans="1:6">
      <c r="A10" s="14">
        <v>5</v>
      </c>
      <c r="B10" s="15" t="s">
        <v>91</v>
      </c>
      <c r="C10" s="15" t="s">
        <v>92</v>
      </c>
      <c r="D10" s="11" t="s">
        <v>93</v>
      </c>
      <c r="E10" s="11" t="s">
        <v>93</v>
      </c>
      <c r="F10" s="11" t="s">
        <v>93</v>
      </c>
    </row>
    <row r="11" ht="16.5" customHeight="1" spans="1:6">
      <c r="A11" s="14">
        <v>6</v>
      </c>
      <c r="B11" s="15" t="s">
        <v>94</v>
      </c>
      <c r="C11" s="15" t="s">
        <v>95</v>
      </c>
      <c r="D11" s="11" t="s">
        <v>96</v>
      </c>
      <c r="E11" s="11" t="s">
        <v>96</v>
      </c>
      <c r="F11" s="11" t="s">
        <v>96</v>
      </c>
    </row>
    <row r="12" ht="16.5" customHeight="1" spans="1:6">
      <c r="A12" s="14">
        <v>7</v>
      </c>
      <c r="B12" s="15" t="s">
        <v>97</v>
      </c>
      <c r="C12" s="15" t="s">
        <v>98</v>
      </c>
      <c r="D12" s="11" t="s">
        <v>96</v>
      </c>
      <c r="E12" s="11" t="s">
        <v>96</v>
      </c>
      <c r="F12" s="11" t="s">
        <v>96</v>
      </c>
    </row>
    <row r="13" ht="16.5" customHeight="1" spans="1:6">
      <c r="A13" s="14">
        <v>8</v>
      </c>
      <c r="B13" s="15" t="s">
        <v>99</v>
      </c>
      <c r="C13" s="15" t="s">
        <v>100</v>
      </c>
      <c r="D13" s="11" t="s">
        <v>32</v>
      </c>
      <c r="E13" s="11" t="s">
        <v>32</v>
      </c>
      <c r="F13" s="11" t="s">
        <v>32</v>
      </c>
    </row>
    <row r="14" ht="16.5" customHeight="1" spans="1:6">
      <c r="A14" s="14">
        <v>9</v>
      </c>
      <c r="B14" s="15" t="s">
        <v>101</v>
      </c>
      <c r="C14" s="15" t="s">
        <v>102</v>
      </c>
      <c r="D14" s="11" t="s">
        <v>32</v>
      </c>
      <c r="E14" s="11" t="s">
        <v>32</v>
      </c>
      <c r="F14" s="11" t="s">
        <v>32</v>
      </c>
    </row>
    <row r="15" ht="16.5" customHeight="1" spans="1:6">
      <c r="A15" s="14">
        <v>10</v>
      </c>
      <c r="B15" s="15" t="s">
        <v>103</v>
      </c>
      <c r="C15" s="15" t="s">
        <v>104</v>
      </c>
      <c r="D15" s="11" t="s">
        <v>105</v>
      </c>
      <c r="E15" s="11" t="s">
        <v>105</v>
      </c>
      <c r="F15" s="11" t="s">
        <v>105</v>
      </c>
    </row>
    <row r="16" ht="16.5" customHeight="1" spans="1:6">
      <c r="A16" s="14">
        <v>11</v>
      </c>
      <c r="B16" s="15" t="s">
        <v>106</v>
      </c>
      <c r="C16" s="15" t="s">
        <v>107</v>
      </c>
      <c r="D16" s="11" t="s">
        <v>108</v>
      </c>
      <c r="E16" s="11" t="s">
        <v>108</v>
      </c>
      <c r="F16" s="11" t="s">
        <v>108</v>
      </c>
    </row>
    <row r="17" s="12" customFormat="1" ht="16.5" customHeight="1" spans="1:13">
      <c r="A17" s="14">
        <v>12</v>
      </c>
      <c r="B17" s="15" t="s">
        <v>109</v>
      </c>
      <c r="C17" s="15" t="s">
        <v>110</v>
      </c>
      <c r="D17" s="11" t="s">
        <v>34</v>
      </c>
      <c r="E17" s="11" t="s">
        <v>111</v>
      </c>
      <c r="F17" s="11" t="s">
        <v>111</v>
      </c>
      <c r="G17" s="11"/>
      <c r="H17" s="11"/>
      <c r="I17" s="11"/>
      <c r="J17" s="11"/>
      <c r="K17" s="11"/>
      <c r="L17" s="11"/>
      <c r="M17" s="11" t="s">
        <v>112</v>
      </c>
    </row>
    <row r="18" ht="16.5" customHeight="1" spans="1:6">
      <c r="A18" s="14">
        <v>13</v>
      </c>
      <c r="B18" s="15" t="s">
        <v>113</v>
      </c>
      <c r="C18" s="15" t="s">
        <v>114</v>
      </c>
      <c r="D18" s="11" t="s">
        <v>115</v>
      </c>
      <c r="E18" s="11" t="s">
        <v>115</v>
      </c>
      <c r="F18" s="11" t="s">
        <v>115</v>
      </c>
    </row>
    <row r="19" ht="16.5" customHeight="1" spans="1:6">
      <c r="A19" s="14">
        <v>14</v>
      </c>
      <c r="B19" s="15" t="s">
        <v>116</v>
      </c>
      <c r="C19" s="15" t="s">
        <v>117</v>
      </c>
      <c r="D19" s="11" t="s">
        <v>115</v>
      </c>
      <c r="E19" s="11" t="s">
        <v>115</v>
      </c>
      <c r="F19" s="11" t="s">
        <v>115</v>
      </c>
    </row>
    <row r="20" s="12" customFormat="1" ht="16.5" customHeight="1" spans="1:13">
      <c r="A20" s="14">
        <v>15</v>
      </c>
      <c r="B20" s="15" t="s">
        <v>118</v>
      </c>
      <c r="C20" s="15" t="s">
        <v>119</v>
      </c>
      <c r="D20" s="11" t="s">
        <v>120</v>
      </c>
      <c r="E20" s="11" t="s">
        <v>121</v>
      </c>
      <c r="F20" s="11" t="s">
        <v>121</v>
      </c>
      <c r="G20" s="11"/>
      <c r="H20" s="11"/>
      <c r="I20" s="11"/>
      <c r="J20" s="11"/>
      <c r="K20" s="11"/>
      <c r="L20" s="11"/>
      <c r="M20" s="11" t="s">
        <v>112</v>
      </c>
    </row>
    <row r="21" s="12" customFormat="1" ht="16.5" customHeight="1" spans="1:13">
      <c r="A21" s="14">
        <v>16</v>
      </c>
      <c r="B21" s="15" t="s">
        <v>122</v>
      </c>
      <c r="C21" s="15" t="s">
        <v>123</v>
      </c>
      <c r="D21" s="11" t="s">
        <v>120</v>
      </c>
      <c r="E21" s="11" t="s">
        <v>121</v>
      </c>
      <c r="F21" s="11" t="s">
        <v>121</v>
      </c>
      <c r="G21" s="11"/>
      <c r="H21" s="11"/>
      <c r="I21" s="11"/>
      <c r="J21" s="11"/>
      <c r="K21" s="11"/>
      <c r="L21" s="11"/>
      <c r="M21" s="11" t="s">
        <v>112</v>
      </c>
    </row>
    <row r="22" ht="16.5" customHeight="1" spans="1:6">
      <c r="A22" s="14">
        <v>17</v>
      </c>
      <c r="B22" s="15" t="s">
        <v>124</v>
      </c>
      <c r="C22" s="15" t="s">
        <v>125</v>
      </c>
      <c r="D22" s="11" t="s">
        <v>36</v>
      </c>
      <c r="E22" s="11" t="s">
        <v>36</v>
      </c>
      <c r="F22" s="11" t="s">
        <v>36</v>
      </c>
    </row>
    <row r="23" ht="16.5" customHeight="1" spans="1:6">
      <c r="A23" s="14">
        <v>18</v>
      </c>
      <c r="B23" s="15" t="s">
        <v>126</v>
      </c>
      <c r="C23" s="15" t="s">
        <v>127</v>
      </c>
      <c r="D23" s="11" t="s">
        <v>128</v>
      </c>
      <c r="E23" s="11" t="s">
        <v>128</v>
      </c>
      <c r="F23" s="11" t="s">
        <v>128</v>
      </c>
    </row>
    <row r="24" ht="16.5" customHeight="1" spans="1:6">
      <c r="A24" s="14">
        <v>19</v>
      </c>
      <c r="B24" s="15" t="s">
        <v>129</v>
      </c>
      <c r="C24" s="15" t="s">
        <v>130</v>
      </c>
      <c r="D24" s="11" t="s">
        <v>128</v>
      </c>
      <c r="E24" s="11" t="s">
        <v>128</v>
      </c>
      <c r="F24" s="11" t="s">
        <v>128</v>
      </c>
    </row>
    <row r="25" ht="16.5" customHeight="1" spans="1:6">
      <c r="A25" s="14">
        <v>20</v>
      </c>
      <c r="B25" s="15" t="s">
        <v>131</v>
      </c>
      <c r="C25" s="15" t="s">
        <v>132</v>
      </c>
      <c r="D25" s="11" t="s">
        <v>133</v>
      </c>
      <c r="E25" s="11" t="s">
        <v>133</v>
      </c>
      <c r="F25" s="11" t="s">
        <v>133</v>
      </c>
    </row>
    <row r="26" ht="16.5" customHeight="1" spans="1:6">
      <c r="A26" s="14">
        <v>21</v>
      </c>
      <c r="B26" s="15" t="s">
        <v>134</v>
      </c>
      <c r="C26" s="15" t="s">
        <v>132</v>
      </c>
      <c r="D26" s="11" t="s">
        <v>133</v>
      </c>
      <c r="E26" s="11" t="s">
        <v>133</v>
      </c>
      <c r="F26" s="11" t="s">
        <v>133</v>
      </c>
    </row>
    <row r="27" ht="16.5" customHeight="1" spans="1:6">
      <c r="A27" s="14">
        <v>22</v>
      </c>
      <c r="B27" s="15" t="s">
        <v>135</v>
      </c>
      <c r="C27" s="15" t="s">
        <v>136</v>
      </c>
      <c r="D27" s="11" t="s">
        <v>137</v>
      </c>
      <c r="E27" s="11" t="s">
        <v>137</v>
      </c>
      <c r="F27" s="11" t="s">
        <v>137</v>
      </c>
    </row>
    <row r="28" ht="16.5" customHeight="1" spans="1:6">
      <c r="A28" s="14">
        <v>23</v>
      </c>
      <c r="B28" s="15" t="s">
        <v>138</v>
      </c>
      <c r="C28" s="15" t="s">
        <v>139</v>
      </c>
      <c r="D28" s="11" t="s">
        <v>140</v>
      </c>
      <c r="E28" s="11" t="s">
        <v>140</v>
      </c>
      <c r="F28" s="11" t="s">
        <v>140</v>
      </c>
    </row>
    <row r="29" ht="16.5" customHeight="1" spans="1:6">
      <c r="A29" s="14">
        <v>24</v>
      </c>
      <c r="B29" s="15" t="s">
        <v>141</v>
      </c>
      <c r="C29" s="15" t="s">
        <v>142</v>
      </c>
      <c r="D29" s="11" t="s">
        <v>143</v>
      </c>
      <c r="E29" s="11" t="s">
        <v>143</v>
      </c>
      <c r="F29" s="11" t="s">
        <v>143</v>
      </c>
    </row>
    <row r="30" ht="16.5" customHeight="1" spans="1:6">
      <c r="A30" s="14">
        <v>25</v>
      </c>
      <c r="B30" s="15" t="s">
        <v>144</v>
      </c>
      <c r="C30" s="15" t="s">
        <v>145</v>
      </c>
      <c r="D30" s="11" t="s">
        <v>146</v>
      </c>
      <c r="E30" s="11" t="s">
        <v>146</v>
      </c>
      <c r="F30" s="11" t="s">
        <v>146</v>
      </c>
    </row>
    <row r="31" ht="16.5" customHeight="1" spans="1:6">
      <c r="A31" s="14">
        <v>26</v>
      </c>
      <c r="B31" s="15" t="s">
        <v>147</v>
      </c>
      <c r="C31" s="15" t="s">
        <v>148</v>
      </c>
      <c r="D31" s="11" t="s">
        <v>149</v>
      </c>
      <c r="E31" s="11" t="s">
        <v>149</v>
      </c>
      <c r="F31" s="11" t="s">
        <v>149</v>
      </c>
    </row>
    <row r="32" ht="16.5" customHeight="1" spans="1:6">
      <c r="A32" s="14">
        <v>27</v>
      </c>
      <c r="B32" s="15" t="s">
        <v>150</v>
      </c>
      <c r="C32" s="15" t="s">
        <v>151</v>
      </c>
      <c r="D32" s="11" t="s">
        <v>152</v>
      </c>
      <c r="E32" s="11" t="s">
        <v>152</v>
      </c>
      <c r="F32" s="11" t="s">
        <v>152</v>
      </c>
    </row>
    <row r="33" ht="16.5" customHeight="1" spans="1:6">
      <c r="A33" s="14">
        <v>28</v>
      </c>
      <c r="B33" s="15" t="s">
        <v>153</v>
      </c>
      <c r="C33" s="15" t="s">
        <v>139</v>
      </c>
      <c r="D33" s="11" t="s">
        <v>152</v>
      </c>
      <c r="E33" s="11" t="s">
        <v>152</v>
      </c>
      <c r="F33" s="11" t="s">
        <v>152</v>
      </c>
    </row>
    <row r="34" s="12" customFormat="1" ht="16.5" customHeight="1" spans="1:13">
      <c r="A34" s="14">
        <v>29</v>
      </c>
      <c r="B34" s="15" t="s">
        <v>154</v>
      </c>
      <c r="C34" s="15" t="s">
        <v>155</v>
      </c>
      <c r="D34" s="11" t="s">
        <v>38</v>
      </c>
      <c r="E34" s="11" t="s">
        <v>156</v>
      </c>
      <c r="F34" s="11" t="s">
        <v>156</v>
      </c>
      <c r="G34" s="11"/>
      <c r="H34" s="11"/>
      <c r="I34" s="11"/>
      <c r="J34" s="11"/>
      <c r="K34" s="11"/>
      <c r="L34" s="11"/>
      <c r="M34" s="11" t="s">
        <v>157</v>
      </c>
    </row>
    <row r="35" s="12" customFormat="1" ht="16.5" customHeight="1" spans="1:13">
      <c r="A35" s="14">
        <v>30</v>
      </c>
      <c r="B35" s="15" t="s">
        <v>158</v>
      </c>
      <c r="C35" s="15" t="s">
        <v>159</v>
      </c>
      <c r="D35" s="11" t="s">
        <v>38</v>
      </c>
      <c r="E35" s="11" t="s">
        <v>156</v>
      </c>
      <c r="F35" s="11" t="s">
        <v>156</v>
      </c>
      <c r="G35" s="11"/>
      <c r="H35" s="11"/>
      <c r="I35" s="11"/>
      <c r="J35" s="11"/>
      <c r="K35" s="11"/>
      <c r="L35" s="11"/>
      <c r="M35" s="11" t="s">
        <v>157</v>
      </c>
    </row>
    <row r="36" s="12" customFormat="1" ht="16.5" customHeight="1" spans="1:13">
      <c r="A36" s="14">
        <v>31</v>
      </c>
      <c r="B36" s="15" t="s">
        <v>160</v>
      </c>
      <c r="C36" s="15" t="s">
        <v>161</v>
      </c>
      <c r="D36" s="11" t="s">
        <v>162</v>
      </c>
      <c r="E36" s="11" t="s">
        <v>163</v>
      </c>
      <c r="F36" s="11" t="s">
        <v>163</v>
      </c>
      <c r="G36" s="11"/>
      <c r="H36" s="11"/>
      <c r="I36" s="11"/>
      <c r="J36" s="11"/>
      <c r="K36" s="11"/>
      <c r="L36" s="11"/>
      <c r="M36" s="11" t="s">
        <v>164</v>
      </c>
    </row>
    <row r="37" s="12" customFormat="1" ht="16.5" customHeight="1" spans="1:13">
      <c r="A37" s="14">
        <v>32</v>
      </c>
      <c r="B37" s="15" t="s">
        <v>165</v>
      </c>
      <c r="C37" s="15" t="s">
        <v>166</v>
      </c>
      <c r="D37" s="11" t="s">
        <v>167</v>
      </c>
      <c r="E37" s="11" t="s">
        <v>168</v>
      </c>
      <c r="F37" s="11" t="s">
        <v>168</v>
      </c>
      <c r="G37" s="11"/>
      <c r="H37" s="11"/>
      <c r="I37" s="11"/>
      <c r="J37" s="11"/>
      <c r="K37" s="11"/>
      <c r="L37" s="11"/>
      <c r="M37" s="11" t="s">
        <v>169</v>
      </c>
    </row>
    <row r="38" ht="16.5" customHeight="1" spans="1:6">
      <c r="A38" s="14">
        <v>33</v>
      </c>
      <c r="B38" s="15" t="s">
        <v>170</v>
      </c>
      <c r="C38" s="15" t="s">
        <v>171</v>
      </c>
      <c r="D38" s="11" t="s">
        <v>172</v>
      </c>
      <c r="E38" s="11" t="s">
        <v>172</v>
      </c>
      <c r="F38" s="11" t="s">
        <v>172</v>
      </c>
    </row>
    <row r="39" s="12" customFormat="1" ht="16.5" customHeight="1" spans="1:13">
      <c r="A39" s="14">
        <v>34</v>
      </c>
      <c r="B39" s="15" t="s">
        <v>173</v>
      </c>
      <c r="C39" s="15" t="s">
        <v>174</v>
      </c>
      <c r="D39" s="11" t="s">
        <v>175</v>
      </c>
      <c r="E39" s="11" t="s">
        <v>176</v>
      </c>
      <c r="F39" s="11" t="s">
        <v>176</v>
      </c>
      <c r="G39" s="11"/>
      <c r="H39" s="11"/>
      <c r="I39" s="11"/>
      <c r="J39" s="11"/>
      <c r="K39" s="11"/>
      <c r="L39" s="11"/>
      <c r="M39" s="11" t="s">
        <v>176</v>
      </c>
    </row>
    <row r="40" s="12" customFormat="1" ht="16.5" customHeight="1" spans="1:13">
      <c r="A40" s="14">
        <v>35</v>
      </c>
      <c r="B40" s="15" t="s">
        <v>177</v>
      </c>
      <c r="C40" s="15" t="s">
        <v>178</v>
      </c>
      <c r="D40" s="11" t="s">
        <v>179</v>
      </c>
      <c r="E40" s="11" t="s">
        <v>180</v>
      </c>
      <c r="F40" s="11" t="s">
        <v>180</v>
      </c>
      <c r="G40" s="11"/>
      <c r="H40" s="11"/>
      <c r="I40" s="11"/>
      <c r="J40" s="11"/>
      <c r="K40" s="11"/>
      <c r="L40" s="11"/>
      <c r="M40" s="11" t="s">
        <v>181</v>
      </c>
    </row>
    <row r="41" ht="16.5" customHeight="1" spans="1:6">
      <c r="A41" s="14">
        <v>36</v>
      </c>
      <c r="B41" s="15" t="s">
        <v>182</v>
      </c>
      <c r="C41" s="15" t="s">
        <v>183</v>
      </c>
      <c r="D41" s="11" t="s">
        <v>45</v>
      </c>
      <c r="E41" s="11" t="s">
        <v>45</v>
      </c>
      <c r="F41" s="11" t="s">
        <v>45</v>
      </c>
    </row>
    <row r="42" ht="16.5" customHeight="1" spans="1:6">
      <c r="A42" s="14">
        <v>37</v>
      </c>
      <c r="B42" s="15" t="s">
        <v>184</v>
      </c>
      <c r="C42" s="15" t="s">
        <v>185</v>
      </c>
      <c r="D42" s="11" t="s">
        <v>45</v>
      </c>
      <c r="E42" s="11" t="s">
        <v>45</v>
      </c>
      <c r="F42" s="11" t="s">
        <v>45</v>
      </c>
    </row>
    <row r="43" ht="16.5" customHeight="1" spans="1:6">
      <c r="A43" s="14">
        <v>38</v>
      </c>
      <c r="B43" s="15" t="s">
        <v>186</v>
      </c>
      <c r="C43" s="15" t="s">
        <v>187</v>
      </c>
      <c r="D43" s="11" t="s">
        <v>45</v>
      </c>
      <c r="E43" s="11" t="s">
        <v>45</v>
      </c>
      <c r="F43" s="11" t="s">
        <v>45</v>
      </c>
    </row>
    <row r="44" ht="16.5" customHeight="1" spans="1:6">
      <c r="A44" s="14">
        <v>39</v>
      </c>
      <c r="B44" s="15" t="s">
        <v>188</v>
      </c>
      <c r="C44" s="15" t="s">
        <v>189</v>
      </c>
      <c r="D44" s="11" t="s">
        <v>47</v>
      </c>
      <c r="E44" s="11" t="s">
        <v>47</v>
      </c>
      <c r="F44" s="11" t="s">
        <v>47</v>
      </c>
    </row>
    <row r="45" ht="16.5" customHeight="1" spans="1:6">
      <c r="A45" s="14">
        <v>40</v>
      </c>
      <c r="B45" s="15" t="s">
        <v>190</v>
      </c>
      <c r="C45" s="15" t="s">
        <v>191</v>
      </c>
      <c r="D45" s="11" t="s">
        <v>47</v>
      </c>
      <c r="E45" s="11" t="s">
        <v>47</v>
      </c>
      <c r="F45" s="11" t="s">
        <v>47</v>
      </c>
    </row>
    <row r="46" ht="16.5" customHeight="1" spans="1:6">
      <c r="A46" s="14">
        <v>41</v>
      </c>
      <c r="B46" s="15" t="s">
        <v>192</v>
      </c>
      <c r="C46" s="15" t="s">
        <v>193</v>
      </c>
      <c r="D46" s="11" t="s">
        <v>47</v>
      </c>
      <c r="E46" s="11" t="s">
        <v>47</v>
      </c>
      <c r="F46" s="11" t="s">
        <v>47</v>
      </c>
    </row>
    <row r="47" s="12" customFormat="1" ht="16.5" customHeight="1" spans="1:13">
      <c r="A47" s="14">
        <v>42</v>
      </c>
      <c r="B47" s="15" t="s">
        <v>194</v>
      </c>
      <c r="C47" s="15" t="s">
        <v>195</v>
      </c>
      <c r="D47" s="11" t="s">
        <v>51</v>
      </c>
      <c r="E47" s="11"/>
      <c r="F47" s="11"/>
      <c r="G47" s="11"/>
      <c r="H47" s="11"/>
      <c r="I47" s="11"/>
      <c r="J47" s="11"/>
      <c r="K47" s="11"/>
      <c r="L47" s="11"/>
      <c r="M47" s="11" t="s">
        <v>51</v>
      </c>
    </row>
    <row r="48" s="12" customFormat="1" ht="16.5" customHeight="1" spans="1:13">
      <c r="A48" s="14">
        <v>43</v>
      </c>
      <c r="B48" s="15" t="s">
        <v>196</v>
      </c>
      <c r="C48" s="15" t="s">
        <v>197</v>
      </c>
      <c r="D48" s="11" t="s">
        <v>51</v>
      </c>
      <c r="E48" s="11"/>
      <c r="F48" s="11"/>
      <c r="G48" s="11"/>
      <c r="H48" s="11"/>
      <c r="I48" s="11"/>
      <c r="J48" s="11"/>
      <c r="K48" s="11"/>
      <c r="L48" s="11"/>
      <c r="M48" s="11" t="s">
        <v>51</v>
      </c>
    </row>
    <row r="49" s="12" customFormat="1" ht="16.5" customHeight="1" spans="1:13">
      <c r="A49" s="14">
        <v>44</v>
      </c>
      <c r="B49" s="15" t="s">
        <v>198</v>
      </c>
      <c r="C49" s="15" t="s">
        <v>199</v>
      </c>
      <c r="D49" s="11" t="s">
        <v>51</v>
      </c>
      <c r="E49" s="11"/>
      <c r="F49" s="11"/>
      <c r="G49" s="11"/>
      <c r="H49" s="11"/>
      <c r="I49" s="11"/>
      <c r="J49" s="11"/>
      <c r="K49" s="11"/>
      <c r="L49" s="11"/>
      <c r="M49" s="11" t="s">
        <v>51</v>
      </c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" right="0.7" top="0.75" bottom="0.75" header="0.3" footer="0.3"/>
  <pageSetup paperSize="9" orientation="portrait" horizontalDpi="203" verticalDpi="20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opLeftCell="A2" workbookViewId="0">
      <selection activeCell="G17" sqref="G17"/>
    </sheetView>
  </sheetViews>
  <sheetFormatPr defaultColWidth="8.875" defaultRowHeight="15"/>
  <cols>
    <col min="1" max="1" width="7.125" style="8" customWidth="1"/>
    <col min="2" max="2" width="21.375" style="9" customWidth="1"/>
    <col min="3" max="3" width="37.875" style="9" customWidth="1"/>
    <col min="4" max="9" width="21.375" style="10" customWidth="1"/>
  </cols>
  <sheetData>
    <row r="1" ht="18" customHeight="1" spans="1:9">
      <c r="A1" s="1" t="s">
        <v>200</v>
      </c>
      <c r="B1" s="1"/>
      <c r="C1" s="1"/>
      <c r="D1" s="1"/>
      <c r="E1" s="1"/>
      <c r="F1" s="1"/>
      <c r="G1" s="1"/>
      <c r="H1" s="1"/>
      <c r="I1" s="1"/>
    </row>
    <row r="2" ht="18" customHeight="1" spans="1:9">
      <c r="A2" s="2" t="s">
        <v>1</v>
      </c>
      <c r="B2" s="2"/>
      <c r="C2" s="1"/>
      <c r="D2" s="1"/>
      <c r="E2" s="1"/>
      <c r="F2" s="3"/>
      <c r="G2" s="1"/>
      <c r="H2" s="3" t="s">
        <v>2</v>
      </c>
      <c r="I2" s="3" t="s">
        <v>3</v>
      </c>
    </row>
    <row r="3" ht="18" customHeight="1" spans="1:9">
      <c r="A3" s="1" t="s">
        <v>4</v>
      </c>
      <c r="B3" s="1" t="s">
        <v>201</v>
      </c>
      <c r="C3" s="1"/>
      <c r="D3" s="1" t="s">
        <v>61</v>
      </c>
      <c r="E3" s="1" t="s">
        <v>202</v>
      </c>
      <c r="F3" s="1" t="s">
        <v>203</v>
      </c>
      <c r="G3" s="1" t="s">
        <v>204</v>
      </c>
      <c r="H3" s="1" t="s">
        <v>205</v>
      </c>
      <c r="I3" s="1" t="s">
        <v>206</v>
      </c>
    </row>
    <row r="4" ht="18" customHeight="1" spans="1:9">
      <c r="A4" s="1"/>
      <c r="B4" s="1" t="s">
        <v>73</v>
      </c>
      <c r="C4" s="1" t="s">
        <v>74</v>
      </c>
      <c r="D4" s="1"/>
      <c r="E4" s="1"/>
      <c r="F4" s="1"/>
      <c r="G4" s="1"/>
      <c r="H4" s="1"/>
      <c r="I4" s="1"/>
    </row>
    <row r="5" ht="18" customHeight="1" spans="1:9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</row>
    <row r="6" ht="16.5" customHeight="1" spans="1:6">
      <c r="A6" s="8">
        <v>1</v>
      </c>
      <c r="C6" s="9" t="s">
        <v>70</v>
      </c>
      <c r="D6" s="10" t="s">
        <v>62</v>
      </c>
      <c r="E6" s="10" t="s">
        <v>207</v>
      </c>
      <c r="F6" s="10" t="s">
        <v>208</v>
      </c>
    </row>
    <row r="7" ht="16.5" customHeight="1" spans="1:5">
      <c r="A7" s="8">
        <v>2</v>
      </c>
      <c r="B7" s="9" t="s">
        <v>83</v>
      </c>
      <c r="C7" s="9" t="s">
        <v>84</v>
      </c>
      <c r="D7" s="10" t="s">
        <v>28</v>
      </c>
      <c r="E7" s="10" t="s">
        <v>28</v>
      </c>
    </row>
    <row r="8" ht="16.5" customHeight="1" spans="1:5">
      <c r="A8" s="8">
        <v>3</v>
      </c>
      <c r="B8" s="9" t="s">
        <v>85</v>
      </c>
      <c r="C8" s="9" t="s">
        <v>86</v>
      </c>
      <c r="D8" s="10" t="s">
        <v>87</v>
      </c>
      <c r="E8" s="10" t="s">
        <v>87</v>
      </c>
    </row>
    <row r="9" ht="16.5" customHeight="1" spans="1:5">
      <c r="A9" s="8">
        <v>4</v>
      </c>
      <c r="B9" s="9" t="s">
        <v>88</v>
      </c>
      <c r="C9" s="9" t="s">
        <v>89</v>
      </c>
      <c r="D9" s="10" t="s">
        <v>90</v>
      </c>
      <c r="E9" s="10" t="s">
        <v>90</v>
      </c>
    </row>
    <row r="10" ht="16.5" customHeight="1" spans="1:5">
      <c r="A10" s="8">
        <v>5</v>
      </c>
      <c r="B10" s="9" t="s">
        <v>91</v>
      </c>
      <c r="C10" s="9" t="s">
        <v>92</v>
      </c>
      <c r="D10" s="10" t="s">
        <v>93</v>
      </c>
      <c r="E10" s="10" t="s">
        <v>93</v>
      </c>
    </row>
    <row r="11" ht="16.5" customHeight="1" spans="1:5">
      <c r="A11" s="8">
        <v>6</v>
      </c>
      <c r="B11" s="9" t="s">
        <v>94</v>
      </c>
      <c r="C11" s="9" t="s">
        <v>95</v>
      </c>
      <c r="D11" s="10" t="s">
        <v>96</v>
      </c>
      <c r="E11" s="10" t="s">
        <v>96</v>
      </c>
    </row>
    <row r="12" ht="16.5" customHeight="1" spans="1:5">
      <c r="A12" s="8">
        <v>7</v>
      </c>
      <c r="B12" s="9" t="s">
        <v>97</v>
      </c>
      <c r="C12" s="9" t="s">
        <v>98</v>
      </c>
      <c r="D12" s="10" t="s">
        <v>96</v>
      </c>
      <c r="E12" s="10" t="s">
        <v>96</v>
      </c>
    </row>
    <row r="13" ht="16.5" customHeight="1" spans="1:5">
      <c r="A13" s="8">
        <v>8</v>
      </c>
      <c r="B13" s="9" t="s">
        <v>99</v>
      </c>
      <c r="C13" s="9" t="s">
        <v>100</v>
      </c>
      <c r="D13" s="10" t="s">
        <v>32</v>
      </c>
      <c r="E13" s="10" t="s">
        <v>32</v>
      </c>
    </row>
    <row r="14" ht="16.5" customHeight="1" spans="1:5">
      <c r="A14" s="8">
        <v>9</v>
      </c>
      <c r="B14" s="9" t="s">
        <v>101</v>
      </c>
      <c r="C14" s="9" t="s">
        <v>102</v>
      </c>
      <c r="D14" s="10" t="s">
        <v>32</v>
      </c>
      <c r="E14" s="10" t="s">
        <v>32</v>
      </c>
    </row>
    <row r="15" ht="16.5" customHeight="1" spans="1:5">
      <c r="A15" s="8">
        <v>10</v>
      </c>
      <c r="B15" s="9" t="s">
        <v>103</v>
      </c>
      <c r="C15" s="9" t="s">
        <v>104</v>
      </c>
      <c r="D15" s="10" t="s">
        <v>105</v>
      </c>
      <c r="E15" s="10" t="s">
        <v>105</v>
      </c>
    </row>
    <row r="16" ht="16.5" customHeight="1" spans="1:5">
      <c r="A16" s="8">
        <v>11</v>
      </c>
      <c r="B16" s="9" t="s">
        <v>106</v>
      </c>
      <c r="C16" s="9" t="s">
        <v>107</v>
      </c>
      <c r="D16" s="10" t="s">
        <v>108</v>
      </c>
      <c r="E16" s="10" t="s">
        <v>108</v>
      </c>
    </row>
    <row r="17" ht="16.5" customHeight="1" spans="1:6">
      <c r="A17" s="8">
        <v>12</v>
      </c>
      <c r="B17" s="9" t="s">
        <v>109</v>
      </c>
      <c r="C17" s="9" t="s">
        <v>110</v>
      </c>
      <c r="D17" s="10" t="s">
        <v>34</v>
      </c>
      <c r="F17" s="10" t="s">
        <v>34</v>
      </c>
    </row>
    <row r="18" ht="16.5" customHeight="1" spans="1:6">
      <c r="A18" s="8">
        <v>13</v>
      </c>
      <c r="B18" s="9" t="s">
        <v>113</v>
      </c>
      <c r="C18" s="9" t="s">
        <v>114</v>
      </c>
      <c r="D18" s="10" t="s">
        <v>115</v>
      </c>
      <c r="F18" s="10" t="s">
        <v>115</v>
      </c>
    </row>
    <row r="19" ht="16.5" customHeight="1" spans="1:6">
      <c r="A19" s="8">
        <v>14</v>
      </c>
      <c r="B19" s="9" t="s">
        <v>116</v>
      </c>
      <c r="C19" s="9" t="s">
        <v>117</v>
      </c>
      <c r="D19" s="10" t="s">
        <v>115</v>
      </c>
      <c r="F19" s="10" t="s">
        <v>115</v>
      </c>
    </row>
    <row r="20" ht="16.5" customHeight="1" spans="1:6">
      <c r="A20" s="8">
        <v>15</v>
      </c>
      <c r="B20" s="9" t="s">
        <v>118</v>
      </c>
      <c r="C20" s="9" t="s">
        <v>119</v>
      </c>
      <c r="D20" s="10" t="s">
        <v>120</v>
      </c>
      <c r="F20" s="10" t="s">
        <v>120</v>
      </c>
    </row>
    <row r="21" ht="16.5" customHeight="1" spans="1:6">
      <c r="A21" s="8">
        <v>16</v>
      </c>
      <c r="B21" s="9" t="s">
        <v>122</v>
      </c>
      <c r="C21" s="9" t="s">
        <v>123</v>
      </c>
      <c r="D21" s="10" t="s">
        <v>120</v>
      </c>
      <c r="F21" s="10" t="s">
        <v>120</v>
      </c>
    </row>
    <row r="22" ht="16.5" customHeight="1" spans="1:6">
      <c r="A22" s="8">
        <v>17</v>
      </c>
      <c r="B22" s="9" t="s">
        <v>124</v>
      </c>
      <c r="C22" s="9" t="s">
        <v>125</v>
      </c>
      <c r="D22" s="10" t="s">
        <v>36</v>
      </c>
      <c r="F22" s="10" t="s">
        <v>36</v>
      </c>
    </row>
    <row r="23" ht="16.5" customHeight="1" spans="1:6">
      <c r="A23" s="8">
        <v>18</v>
      </c>
      <c r="B23" s="9" t="s">
        <v>126</v>
      </c>
      <c r="C23" s="9" t="s">
        <v>127</v>
      </c>
      <c r="D23" s="10" t="s">
        <v>128</v>
      </c>
      <c r="F23" s="10" t="s">
        <v>128</v>
      </c>
    </row>
    <row r="24" ht="16.5" customHeight="1" spans="1:6">
      <c r="A24" s="8">
        <v>19</v>
      </c>
      <c r="B24" s="9" t="s">
        <v>129</v>
      </c>
      <c r="C24" s="9" t="s">
        <v>130</v>
      </c>
      <c r="D24" s="10" t="s">
        <v>128</v>
      </c>
      <c r="F24" s="10" t="s">
        <v>128</v>
      </c>
    </row>
    <row r="25" ht="16.5" customHeight="1" spans="1:6">
      <c r="A25" s="8">
        <v>20</v>
      </c>
      <c r="B25" s="9" t="s">
        <v>131</v>
      </c>
      <c r="C25" s="9" t="s">
        <v>132</v>
      </c>
      <c r="D25" s="10" t="s">
        <v>133</v>
      </c>
      <c r="F25" s="10" t="s">
        <v>133</v>
      </c>
    </row>
    <row r="26" ht="16.5" customHeight="1" spans="1:6">
      <c r="A26" s="8">
        <v>21</v>
      </c>
      <c r="B26" s="9" t="s">
        <v>134</v>
      </c>
      <c r="C26" s="9" t="s">
        <v>132</v>
      </c>
      <c r="D26" s="10" t="s">
        <v>133</v>
      </c>
      <c r="F26" s="10" t="s">
        <v>133</v>
      </c>
    </row>
    <row r="27" ht="16.5" customHeight="1" spans="1:6">
      <c r="A27" s="8">
        <v>22</v>
      </c>
      <c r="B27" s="9" t="s">
        <v>135</v>
      </c>
      <c r="C27" s="9" t="s">
        <v>136</v>
      </c>
      <c r="D27" s="10" t="s">
        <v>137</v>
      </c>
      <c r="F27" s="10" t="s">
        <v>137</v>
      </c>
    </row>
    <row r="28" ht="16.5" customHeight="1" spans="1:6">
      <c r="A28" s="8">
        <v>23</v>
      </c>
      <c r="B28" s="9" t="s">
        <v>138</v>
      </c>
      <c r="C28" s="9" t="s">
        <v>139</v>
      </c>
      <c r="D28" s="10" t="s">
        <v>140</v>
      </c>
      <c r="F28" s="10" t="s">
        <v>140</v>
      </c>
    </row>
    <row r="29" ht="16.5" customHeight="1" spans="1:6">
      <c r="A29" s="8">
        <v>24</v>
      </c>
      <c r="B29" s="9" t="s">
        <v>141</v>
      </c>
      <c r="C29" s="9" t="s">
        <v>142</v>
      </c>
      <c r="D29" s="10" t="s">
        <v>143</v>
      </c>
      <c r="F29" s="10" t="s">
        <v>143</v>
      </c>
    </row>
    <row r="30" ht="16.5" customHeight="1" spans="1:6">
      <c r="A30" s="8">
        <v>25</v>
      </c>
      <c r="B30" s="9" t="s">
        <v>144</v>
      </c>
      <c r="C30" s="9" t="s">
        <v>145</v>
      </c>
      <c r="D30" s="10" t="s">
        <v>146</v>
      </c>
      <c r="F30" s="10" t="s">
        <v>146</v>
      </c>
    </row>
    <row r="31" ht="16.5" customHeight="1" spans="1:6">
      <c r="A31" s="8">
        <v>26</v>
      </c>
      <c r="B31" s="9" t="s">
        <v>147</v>
      </c>
      <c r="C31" s="9" t="s">
        <v>148</v>
      </c>
      <c r="D31" s="10" t="s">
        <v>149</v>
      </c>
      <c r="F31" s="10" t="s">
        <v>149</v>
      </c>
    </row>
    <row r="32" ht="16.5" customHeight="1" spans="1:6">
      <c r="A32" s="8">
        <v>27</v>
      </c>
      <c r="B32" s="9" t="s">
        <v>150</v>
      </c>
      <c r="C32" s="9" t="s">
        <v>151</v>
      </c>
      <c r="D32" s="10" t="s">
        <v>152</v>
      </c>
      <c r="F32" s="10" t="s">
        <v>152</v>
      </c>
    </row>
    <row r="33" ht="16.5" customHeight="1" spans="1:6">
      <c r="A33" s="8">
        <v>28</v>
      </c>
      <c r="B33" s="9" t="s">
        <v>153</v>
      </c>
      <c r="C33" s="9" t="s">
        <v>139</v>
      </c>
      <c r="D33" s="10" t="s">
        <v>152</v>
      </c>
      <c r="F33" s="10" t="s">
        <v>152</v>
      </c>
    </row>
    <row r="34" ht="16.5" customHeight="1" spans="1:6">
      <c r="A34" s="8">
        <v>29</v>
      </c>
      <c r="B34" s="9" t="s">
        <v>154</v>
      </c>
      <c r="C34" s="9" t="s">
        <v>155</v>
      </c>
      <c r="D34" s="10" t="s">
        <v>38</v>
      </c>
      <c r="F34" s="10" t="s">
        <v>38</v>
      </c>
    </row>
    <row r="35" ht="16.5" customHeight="1" spans="1:6">
      <c r="A35" s="8">
        <v>30</v>
      </c>
      <c r="B35" s="9" t="s">
        <v>158</v>
      </c>
      <c r="C35" s="9" t="s">
        <v>159</v>
      </c>
      <c r="D35" s="10" t="s">
        <v>38</v>
      </c>
      <c r="F35" s="10" t="s">
        <v>38</v>
      </c>
    </row>
    <row r="36" ht="16.5" customHeight="1" spans="1:6">
      <c r="A36" s="8">
        <v>31</v>
      </c>
      <c r="B36" s="9" t="s">
        <v>160</v>
      </c>
      <c r="C36" s="9" t="s">
        <v>161</v>
      </c>
      <c r="D36" s="10" t="s">
        <v>162</v>
      </c>
      <c r="F36" s="10" t="s">
        <v>162</v>
      </c>
    </row>
    <row r="37" ht="16.5" customHeight="1" spans="1:6">
      <c r="A37" s="8">
        <v>32</v>
      </c>
      <c r="B37" s="9" t="s">
        <v>165</v>
      </c>
      <c r="C37" s="9" t="s">
        <v>166</v>
      </c>
      <c r="D37" s="10" t="s">
        <v>167</v>
      </c>
      <c r="F37" s="10" t="s">
        <v>167</v>
      </c>
    </row>
    <row r="38" ht="16.5" customHeight="1" spans="1:6">
      <c r="A38" s="8">
        <v>33</v>
      </c>
      <c r="B38" s="9" t="s">
        <v>170</v>
      </c>
      <c r="C38" s="9" t="s">
        <v>171</v>
      </c>
      <c r="D38" s="10" t="s">
        <v>172</v>
      </c>
      <c r="F38" s="10" t="s">
        <v>172</v>
      </c>
    </row>
    <row r="39" ht="16.5" customHeight="1" spans="1:6">
      <c r="A39" s="8">
        <v>34</v>
      </c>
      <c r="B39" s="9" t="s">
        <v>173</v>
      </c>
      <c r="C39" s="9" t="s">
        <v>174</v>
      </c>
      <c r="D39" s="10" t="s">
        <v>175</v>
      </c>
      <c r="F39" s="10" t="s">
        <v>175</v>
      </c>
    </row>
    <row r="40" ht="16.5" customHeight="1" spans="1:6">
      <c r="A40" s="8">
        <v>35</v>
      </c>
      <c r="B40" s="9" t="s">
        <v>177</v>
      </c>
      <c r="C40" s="9" t="s">
        <v>178</v>
      </c>
      <c r="D40" s="10" t="s">
        <v>179</v>
      </c>
      <c r="F40" s="10" t="s">
        <v>179</v>
      </c>
    </row>
    <row r="41" ht="16.5" customHeight="1" spans="1:6">
      <c r="A41" s="8">
        <v>36</v>
      </c>
      <c r="B41" s="9" t="s">
        <v>182</v>
      </c>
      <c r="C41" s="9" t="s">
        <v>183</v>
      </c>
      <c r="D41" s="10" t="s">
        <v>45</v>
      </c>
      <c r="E41" s="10" t="s">
        <v>209</v>
      </c>
      <c r="F41" s="10" t="s">
        <v>210</v>
      </c>
    </row>
    <row r="42" ht="16.5" customHeight="1" spans="1:6">
      <c r="A42" s="8">
        <v>37</v>
      </c>
      <c r="B42" s="9" t="s">
        <v>184</v>
      </c>
      <c r="C42" s="9" t="s">
        <v>185</v>
      </c>
      <c r="D42" s="10" t="s">
        <v>45</v>
      </c>
      <c r="E42" s="10" t="s">
        <v>209</v>
      </c>
      <c r="F42" s="10" t="s">
        <v>210</v>
      </c>
    </row>
    <row r="43" ht="16.5" customHeight="1" spans="1:6">
      <c r="A43" s="8">
        <v>38</v>
      </c>
      <c r="B43" s="9" t="s">
        <v>186</v>
      </c>
      <c r="C43" s="9" t="s">
        <v>187</v>
      </c>
      <c r="D43" s="10" t="s">
        <v>45</v>
      </c>
      <c r="E43" s="10" t="s">
        <v>209</v>
      </c>
      <c r="F43" s="10" t="s">
        <v>210</v>
      </c>
    </row>
    <row r="44" ht="16.5" customHeight="1" spans="1:5">
      <c r="A44" s="8">
        <v>39</v>
      </c>
      <c r="B44" s="9" t="s">
        <v>188</v>
      </c>
      <c r="C44" s="9" t="s">
        <v>189</v>
      </c>
      <c r="D44" s="10" t="s">
        <v>47</v>
      </c>
      <c r="E44" s="10" t="s">
        <v>47</v>
      </c>
    </row>
    <row r="45" ht="16.5" customHeight="1" spans="1:5">
      <c r="A45" s="8">
        <v>40</v>
      </c>
      <c r="B45" s="9" t="s">
        <v>190</v>
      </c>
      <c r="C45" s="9" t="s">
        <v>191</v>
      </c>
      <c r="D45" s="10" t="s">
        <v>47</v>
      </c>
      <c r="E45" s="10" t="s">
        <v>47</v>
      </c>
    </row>
    <row r="46" ht="16.5" customHeight="1" spans="1:5">
      <c r="A46" s="8">
        <v>41</v>
      </c>
      <c r="B46" s="9" t="s">
        <v>192</v>
      </c>
      <c r="C46" s="9" t="s">
        <v>193</v>
      </c>
      <c r="D46" s="10" t="s">
        <v>47</v>
      </c>
      <c r="E46" s="10" t="s">
        <v>47</v>
      </c>
    </row>
    <row r="47" ht="16.5" customHeight="1" spans="1:6">
      <c r="A47" s="8">
        <v>42</v>
      </c>
      <c r="B47" s="9" t="s">
        <v>194</v>
      </c>
      <c r="C47" s="9" t="s">
        <v>195</v>
      </c>
      <c r="D47" s="10" t="s">
        <v>51</v>
      </c>
      <c r="F47" s="10" t="s">
        <v>51</v>
      </c>
    </row>
    <row r="48" ht="16.5" customHeight="1" spans="1:6">
      <c r="A48" s="8">
        <v>43</v>
      </c>
      <c r="B48" s="9" t="s">
        <v>196</v>
      </c>
      <c r="C48" s="9" t="s">
        <v>197</v>
      </c>
      <c r="D48" s="10" t="s">
        <v>51</v>
      </c>
      <c r="F48" s="10" t="s">
        <v>51</v>
      </c>
    </row>
    <row r="49" ht="16.5" customHeight="1" spans="1:6">
      <c r="A49" s="8">
        <v>44</v>
      </c>
      <c r="B49" s="9" t="s">
        <v>198</v>
      </c>
      <c r="C49" s="9" t="s">
        <v>199</v>
      </c>
      <c r="D49" s="10" t="s">
        <v>51</v>
      </c>
      <c r="F49" s="10" t="s">
        <v>51</v>
      </c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C1" workbookViewId="0">
      <selection activeCell="G41" sqref="G41:H41"/>
    </sheetView>
  </sheetViews>
  <sheetFormatPr defaultColWidth="8.875" defaultRowHeight="15" outlineLevelCol="7"/>
  <cols>
    <col min="1" max="1" width="7.125" style="8" customWidth="1"/>
    <col min="2" max="2" width="42.875" style="9" customWidth="1"/>
    <col min="3" max="3" width="21.375" style="10" customWidth="1"/>
    <col min="4" max="4" width="50.125" style="9" customWidth="1"/>
    <col min="5" max="8" width="28.75" style="10" customWidth="1"/>
  </cols>
  <sheetData>
    <row r="1" customFormat="1" ht="18" customHeight="1" spans="1:8">
      <c r="A1" s="1" t="s">
        <v>211</v>
      </c>
      <c r="B1" s="1"/>
      <c r="C1" s="1"/>
      <c r="D1" s="1"/>
      <c r="E1" s="1"/>
      <c r="F1" s="1"/>
      <c r="G1" s="1"/>
      <c r="H1" s="1"/>
    </row>
    <row r="2" customFormat="1" ht="18" customHeight="1" spans="1:8">
      <c r="A2" s="2" t="s">
        <v>1</v>
      </c>
      <c r="B2" s="1"/>
      <c r="C2" s="1"/>
      <c r="D2" s="1"/>
      <c r="E2" s="3"/>
      <c r="F2" s="1"/>
      <c r="G2" s="3" t="s">
        <v>2</v>
      </c>
      <c r="H2" s="3" t="s">
        <v>3</v>
      </c>
    </row>
    <row r="3" customFormat="1" ht="18" customHeight="1" spans="1:8">
      <c r="A3" s="1" t="s">
        <v>4</v>
      </c>
      <c r="B3" s="1" t="s">
        <v>5</v>
      </c>
      <c r="C3" s="1"/>
      <c r="D3" s="1" t="s">
        <v>6</v>
      </c>
      <c r="E3" s="1"/>
      <c r="F3" s="1"/>
      <c r="G3" s="1"/>
      <c r="H3" s="1"/>
    </row>
    <row r="4" customFormat="1" ht="18" customHeight="1" spans="1:8">
      <c r="A4" s="1"/>
      <c r="B4" s="1" t="s">
        <v>7</v>
      </c>
      <c r="C4" s="1" t="s">
        <v>212</v>
      </c>
      <c r="D4" s="1" t="s">
        <v>7</v>
      </c>
      <c r="E4" s="1" t="s">
        <v>70</v>
      </c>
      <c r="F4" s="1" t="s">
        <v>213</v>
      </c>
      <c r="G4" s="1" t="s">
        <v>214</v>
      </c>
      <c r="H4" s="1" t="s">
        <v>215</v>
      </c>
    </row>
    <row r="5" customFormat="1" ht="18" customHeight="1" spans="1:8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</row>
    <row r="6" ht="16.5" customHeight="1" spans="1:4">
      <c r="A6" s="8">
        <v>1</v>
      </c>
      <c r="B6" s="9" t="s">
        <v>216</v>
      </c>
      <c r="C6" s="10" t="s">
        <v>11</v>
      </c>
      <c r="D6" s="9" t="s">
        <v>12</v>
      </c>
    </row>
    <row r="7" ht="16.5" customHeight="1" spans="1:4">
      <c r="A7" s="8">
        <v>2</v>
      </c>
      <c r="B7" s="9" t="s">
        <v>217</v>
      </c>
      <c r="C7" s="10" t="s">
        <v>14</v>
      </c>
      <c r="D7" s="9" t="s">
        <v>15</v>
      </c>
    </row>
    <row r="8" ht="16.5" customHeight="1" spans="1:4">
      <c r="A8" s="8">
        <v>3</v>
      </c>
      <c r="B8" s="9" t="s">
        <v>218</v>
      </c>
      <c r="D8" s="9" t="s">
        <v>17</v>
      </c>
    </row>
    <row r="9" ht="16.5" customHeight="1" spans="1:4">
      <c r="A9" s="8">
        <v>4</v>
      </c>
      <c r="D9" s="9" t="s">
        <v>19</v>
      </c>
    </row>
    <row r="10" ht="16.5" customHeight="1" spans="1:4">
      <c r="A10" s="8">
        <v>5</v>
      </c>
      <c r="D10" s="9" t="s">
        <v>21</v>
      </c>
    </row>
    <row r="11" ht="16.5" customHeight="1" spans="1:4">
      <c r="A11" s="8">
        <v>6</v>
      </c>
      <c r="D11" s="9" t="s">
        <v>23</v>
      </c>
    </row>
    <row r="12" ht="16.5" customHeight="1" spans="1:4">
      <c r="A12" s="8">
        <v>7</v>
      </c>
      <c r="D12" s="9" t="s">
        <v>25</v>
      </c>
    </row>
    <row r="13" ht="16.5" customHeight="1" spans="1:6">
      <c r="A13" s="8">
        <v>8</v>
      </c>
      <c r="D13" s="9" t="s">
        <v>27</v>
      </c>
      <c r="E13" s="10" t="s">
        <v>28</v>
      </c>
      <c r="F13" s="10" t="s">
        <v>28</v>
      </c>
    </row>
    <row r="14" ht="16.5" customHeight="1" spans="1:4">
      <c r="A14" s="8">
        <v>9</v>
      </c>
      <c r="D14" s="9" t="s">
        <v>30</v>
      </c>
    </row>
    <row r="15" ht="16.5" customHeight="1" spans="1:6">
      <c r="A15" s="8">
        <v>10</v>
      </c>
      <c r="D15" s="9" t="s">
        <v>31</v>
      </c>
      <c r="E15" s="10" t="s">
        <v>32</v>
      </c>
      <c r="F15" s="10" t="s">
        <v>32</v>
      </c>
    </row>
    <row r="16" ht="16.5" customHeight="1" spans="1:6">
      <c r="A16" s="8">
        <v>11</v>
      </c>
      <c r="D16" s="9" t="s">
        <v>33</v>
      </c>
      <c r="E16" s="10" t="s">
        <v>34</v>
      </c>
      <c r="F16" s="10" t="s">
        <v>34</v>
      </c>
    </row>
    <row r="17" ht="16.5" customHeight="1" spans="1:7">
      <c r="A17" s="8">
        <v>12</v>
      </c>
      <c r="D17" s="9" t="s">
        <v>35</v>
      </c>
      <c r="E17" s="10" t="s">
        <v>36</v>
      </c>
      <c r="F17" s="10" t="s">
        <v>219</v>
      </c>
      <c r="G17" s="10" t="s">
        <v>14</v>
      </c>
    </row>
    <row r="18" ht="16.5" customHeight="1" spans="1:6">
      <c r="A18" s="8">
        <v>13</v>
      </c>
      <c r="D18" s="9" t="s">
        <v>37</v>
      </c>
      <c r="E18" s="10" t="s">
        <v>38</v>
      </c>
      <c r="F18" s="10" t="s">
        <v>38</v>
      </c>
    </row>
    <row r="19" ht="16.5" customHeight="1" spans="1:4">
      <c r="A19" s="8">
        <v>14</v>
      </c>
      <c r="D19" s="9" t="s">
        <v>39</v>
      </c>
    </row>
    <row r="20" ht="16.5" customHeight="1" spans="1:4">
      <c r="A20" s="8">
        <v>15</v>
      </c>
      <c r="D20" s="9" t="s">
        <v>40</v>
      </c>
    </row>
    <row r="21" ht="16.5" customHeight="1" spans="1:4">
      <c r="A21" s="8">
        <v>16</v>
      </c>
      <c r="D21" s="9" t="s">
        <v>41</v>
      </c>
    </row>
    <row r="22" ht="16.5" customHeight="1" spans="1:4">
      <c r="A22" s="8">
        <v>17</v>
      </c>
      <c r="D22" s="9" t="s">
        <v>42</v>
      </c>
    </row>
    <row r="23" ht="16.5" customHeight="1" spans="1:4">
      <c r="A23" s="8">
        <v>18</v>
      </c>
      <c r="D23" s="9" t="s">
        <v>43</v>
      </c>
    </row>
    <row r="24" ht="16.5" customHeight="1" spans="1:6">
      <c r="A24" s="8">
        <v>19</v>
      </c>
      <c r="D24" s="9" t="s">
        <v>44</v>
      </c>
      <c r="E24" s="10" t="s">
        <v>45</v>
      </c>
      <c r="F24" s="10" t="s">
        <v>45</v>
      </c>
    </row>
    <row r="25" ht="16.5" customHeight="1" spans="1:6">
      <c r="A25" s="8">
        <v>20</v>
      </c>
      <c r="D25" s="9" t="s">
        <v>46</v>
      </c>
      <c r="E25" s="10" t="s">
        <v>47</v>
      </c>
      <c r="F25" s="10" t="s">
        <v>47</v>
      </c>
    </row>
    <row r="26" ht="16.5" customHeight="1" spans="1:4">
      <c r="A26" s="8">
        <v>21</v>
      </c>
      <c r="D26" s="9" t="s">
        <v>48</v>
      </c>
    </row>
    <row r="27" ht="16.5" customHeight="1" spans="1:4">
      <c r="A27" s="8">
        <v>22</v>
      </c>
      <c r="D27" s="9" t="s">
        <v>49</v>
      </c>
    </row>
    <row r="28" ht="16.5" customHeight="1" spans="1:6">
      <c r="A28" s="8">
        <v>23</v>
      </c>
      <c r="D28" s="9" t="s">
        <v>50</v>
      </c>
      <c r="E28" s="10" t="s">
        <v>51</v>
      </c>
      <c r="F28" s="10" t="s">
        <v>51</v>
      </c>
    </row>
    <row r="29" ht="16.5" customHeight="1" spans="1:4">
      <c r="A29" s="8">
        <v>24</v>
      </c>
      <c r="D29" s="9" t="s">
        <v>52</v>
      </c>
    </row>
    <row r="30" ht="16.5" customHeight="1" spans="1:4">
      <c r="A30" s="8">
        <v>25</v>
      </c>
      <c r="D30" s="9" t="s">
        <v>53</v>
      </c>
    </row>
    <row r="31" ht="16.5" customHeight="1" spans="1:4">
      <c r="A31" s="8">
        <v>26</v>
      </c>
      <c r="D31" s="9" t="s">
        <v>54</v>
      </c>
    </row>
    <row r="32" ht="16.5" customHeight="1" spans="1:4">
      <c r="A32" s="8">
        <v>27</v>
      </c>
      <c r="D32" s="9" t="s">
        <v>55</v>
      </c>
    </row>
    <row r="33" ht="16.5" customHeight="1" spans="1:4">
      <c r="A33" s="8">
        <v>28</v>
      </c>
      <c r="D33" s="9" t="s">
        <v>56</v>
      </c>
    </row>
    <row r="34" ht="16.5" customHeight="1" spans="1:4">
      <c r="A34" s="8">
        <v>29</v>
      </c>
      <c r="D34" s="9" t="s">
        <v>57</v>
      </c>
    </row>
    <row r="35" ht="16.5" customHeight="1" spans="1:4">
      <c r="A35" s="8">
        <v>30</v>
      </c>
      <c r="D35" s="9" t="s">
        <v>58</v>
      </c>
    </row>
    <row r="36" ht="16.5" customHeight="1" spans="1:7">
      <c r="A36" s="8">
        <v>31</v>
      </c>
      <c r="B36" s="9" t="s">
        <v>59</v>
      </c>
      <c r="C36" s="10" t="s">
        <v>60</v>
      </c>
      <c r="D36" s="9" t="s">
        <v>61</v>
      </c>
      <c r="E36" s="10" t="s">
        <v>62</v>
      </c>
      <c r="F36" s="10" t="s">
        <v>220</v>
      </c>
      <c r="G36" s="10" t="s">
        <v>14</v>
      </c>
    </row>
    <row r="37" ht="16.5" customHeight="1" spans="1:4">
      <c r="A37" s="8">
        <v>32</v>
      </c>
      <c r="B37" s="9" t="s">
        <v>221</v>
      </c>
      <c r="C37" s="10" t="s">
        <v>64</v>
      </c>
      <c r="D37" s="9" t="s">
        <v>222</v>
      </c>
    </row>
    <row r="38" ht="16.5" customHeight="1" spans="1:3">
      <c r="A38" s="8">
        <v>33</v>
      </c>
      <c r="B38" s="9" t="s">
        <v>216</v>
      </c>
      <c r="C38" s="10" t="s">
        <v>64</v>
      </c>
    </row>
    <row r="39" ht="16.5" customHeight="1" spans="1:2">
      <c r="A39" s="8">
        <v>34</v>
      </c>
      <c r="B39" s="9" t="s">
        <v>217</v>
      </c>
    </row>
    <row r="40" ht="16.5" customHeight="1" spans="1:2">
      <c r="A40" s="8">
        <v>35</v>
      </c>
      <c r="B40" s="9" t="s">
        <v>218</v>
      </c>
    </row>
    <row r="41" ht="16.5" customHeight="1" spans="1:7">
      <c r="A41" s="8">
        <v>36</v>
      </c>
      <c r="B41" s="9" t="s">
        <v>66</v>
      </c>
      <c r="C41" s="10" t="s">
        <v>62</v>
      </c>
      <c r="D41" s="9" t="s">
        <v>67</v>
      </c>
      <c r="E41" s="10" t="s">
        <v>62</v>
      </c>
      <c r="F41" s="10" t="s">
        <v>220</v>
      </c>
      <c r="G41" s="10" t="s">
        <v>14</v>
      </c>
    </row>
  </sheetData>
  <mergeCells count="5">
    <mergeCell ref="A1:H1"/>
    <mergeCell ref="A2:F2"/>
    <mergeCell ref="B3:C3"/>
    <mergeCell ref="D3:H3"/>
    <mergeCell ref="A3:A4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selection activeCell="C21" sqref="C21"/>
    </sheetView>
  </sheetViews>
  <sheetFormatPr defaultColWidth="8.875" defaultRowHeight="15" outlineLevelCol="7"/>
  <cols>
    <col min="1" max="1" width="7.125" style="8" customWidth="1"/>
    <col min="2" max="2" width="21.375" style="9" customWidth="1"/>
    <col min="3" max="3" width="34.25" style="9" customWidth="1"/>
    <col min="4" max="4" width="34.25" style="10" customWidth="1"/>
    <col min="5" max="7" width="17.125" style="10" customWidth="1"/>
    <col min="8" max="8" width="34.25" style="10" customWidth="1"/>
  </cols>
  <sheetData>
    <row r="1" ht="18" customHeight="1" spans="1:8">
      <c r="A1" s="1" t="s">
        <v>223</v>
      </c>
      <c r="B1" s="1"/>
      <c r="C1" s="1"/>
      <c r="D1" s="1"/>
      <c r="E1" s="1"/>
      <c r="F1" s="1"/>
      <c r="G1" s="1"/>
      <c r="H1" s="1"/>
    </row>
    <row r="2" ht="18" customHeight="1" spans="1:8">
      <c r="A2" s="2" t="s">
        <v>1</v>
      </c>
      <c r="B2" s="1"/>
      <c r="C2" s="1"/>
      <c r="D2" s="1"/>
      <c r="E2" s="1"/>
      <c r="F2" s="3"/>
      <c r="G2" s="3" t="s">
        <v>2</v>
      </c>
      <c r="H2" s="3" t="s">
        <v>3</v>
      </c>
    </row>
    <row r="3" ht="18" customHeight="1" spans="1:8">
      <c r="A3" s="1" t="s">
        <v>4</v>
      </c>
      <c r="B3" s="1" t="s">
        <v>201</v>
      </c>
      <c r="C3" s="1"/>
      <c r="D3" s="1" t="s">
        <v>70</v>
      </c>
      <c r="E3" s="1" t="s">
        <v>202</v>
      </c>
      <c r="F3" s="1"/>
      <c r="G3" s="1"/>
      <c r="H3" s="1" t="s">
        <v>203</v>
      </c>
    </row>
    <row r="4" ht="18" customHeight="1" spans="1:8">
      <c r="A4" s="1"/>
      <c r="B4" s="1" t="s">
        <v>73</v>
      </c>
      <c r="C4" s="1" t="s">
        <v>74</v>
      </c>
      <c r="D4" s="1"/>
      <c r="E4" s="1" t="s">
        <v>75</v>
      </c>
      <c r="F4" s="1" t="s">
        <v>224</v>
      </c>
      <c r="G4" s="1" t="s">
        <v>225</v>
      </c>
      <c r="H4" s="1"/>
    </row>
    <row r="5" ht="18" customHeight="1" spans="1:8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</row>
    <row r="6" ht="16.5" customHeight="1" spans="1:8">
      <c r="A6" s="8">
        <v>1</v>
      </c>
      <c r="C6" s="9" t="s">
        <v>70</v>
      </c>
      <c r="D6" s="10" t="s">
        <v>220</v>
      </c>
      <c r="E6" s="10" t="s">
        <v>207</v>
      </c>
      <c r="F6" s="10" t="s">
        <v>226</v>
      </c>
      <c r="G6" s="10" t="s">
        <v>227</v>
      </c>
      <c r="H6" s="10" t="s">
        <v>228</v>
      </c>
    </row>
    <row r="7" ht="16.5" customHeight="1" spans="1:7">
      <c r="A7" s="8">
        <v>2</v>
      </c>
      <c r="B7" s="9" t="s">
        <v>83</v>
      </c>
      <c r="C7" s="9" t="s">
        <v>84</v>
      </c>
      <c r="D7" s="10" t="s">
        <v>28</v>
      </c>
      <c r="E7" s="10" t="s">
        <v>28</v>
      </c>
      <c r="F7" s="10" t="s">
        <v>229</v>
      </c>
      <c r="G7" s="10" t="s">
        <v>230</v>
      </c>
    </row>
    <row r="8" ht="16.5" customHeight="1" spans="1:7">
      <c r="A8" s="8">
        <v>3</v>
      </c>
      <c r="B8" s="9" t="s">
        <v>85</v>
      </c>
      <c r="C8" s="9" t="s">
        <v>86</v>
      </c>
      <c r="D8" s="10" t="s">
        <v>87</v>
      </c>
      <c r="E8" s="10" t="s">
        <v>87</v>
      </c>
      <c r="F8" s="10" t="s">
        <v>231</v>
      </c>
      <c r="G8" s="10" t="s">
        <v>230</v>
      </c>
    </row>
    <row r="9" ht="16.5" customHeight="1" spans="1:7">
      <c r="A9" s="8">
        <v>4</v>
      </c>
      <c r="B9" s="9" t="s">
        <v>88</v>
      </c>
      <c r="C9" s="9" t="s">
        <v>89</v>
      </c>
      <c r="D9" s="10" t="s">
        <v>90</v>
      </c>
      <c r="E9" s="10" t="s">
        <v>90</v>
      </c>
      <c r="F9" s="10" t="s">
        <v>232</v>
      </c>
      <c r="G9" s="10" t="s">
        <v>230</v>
      </c>
    </row>
    <row r="10" ht="16.5" customHeight="1" spans="1:6">
      <c r="A10" s="8">
        <v>5</v>
      </c>
      <c r="B10" s="9" t="s">
        <v>91</v>
      </c>
      <c r="C10" s="9" t="s">
        <v>92</v>
      </c>
      <c r="D10" s="10" t="s">
        <v>93</v>
      </c>
      <c r="E10" s="10" t="s">
        <v>93</v>
      </c>
      <c r="F10" s="10" t="s">
        <v>93</v>
      </c>
    </row>
    <row r="11" ht="16.5" customHeight="1" spans="1:6">
      <c r="A11" s="8">
        <v>6</v>
      </c>
      <c r="B11" s="9" t="s">
        <v>94</v>
      </c>
      <c r="C11" s="9" t="s">
        <v>95</v>
      </c>
      <c r="D11" s="10" t="s">
        <v>96</v>
      </c>
      <c r="E11" s="10" t="s">
        <v>96</v>
      </c>
      <c r="F11" s="10" t="s">
        <v>96</v>
      </c>
    </row>
    <row r="12" ht="16.5" customHeight="1" spans="1:6">
      <c r="A12" s="8">
        <v>7</v>
      </c>
      <c r="B12" s="9" t="s">
        <v>97</v>
      </c>
      <c r="C12" s="9" t="s">
        <v>98</v>
      </c>
      <c r="D12" s="10" t="s">
        <v>96</v>
      </c>
      <c r="E12" s="10" t="s">
        <v>96</v>
      </c>
      <c r="F12" s="10" t="s">
        <v>96</v>
      </c>
    </row>
    <row r="13" ht="16.5" customHeight="1" spans="1:6">
      <c r="A13" s="8">
        <v>8</v>
      </c>
      <c r="B13" s="9" t="s">
        <v>99</v>
      </c>
      <c r="C13" s="9" t="s">
        <v>100</v>
      </c>
      <c r="D13" s="10" t="s">
        <v>32</v>
      </c>
      <c r="E13" s="10" t="s">
        <v>32</v>
      </c>
      <c r="F13" s="10" t="s">
        <v>32</v>
      </c>
    </row>
    <row r="14" ht="16.5" customHeight="1" spans="1:6">
      <c r="A14" s="8">
        <v>9</v>
      </c>
      <c r="B14" s="9" t="s">
        <v>101</v>
      </c>
      <c r="C14" s="9" t="s">
        <v>102</v>
      </c>
      <c r="D14" s="10" t="s">
        <v>32</v>
      </c>
      <c r="E14" s="10" t="s">
        <v>32</v>
      </c>
      <c r="F14" s="10" t="s">
        <v>32</v>
      </c>
    </row>
    <row r="15" ht="16.5" customHeight="1" spans="1:6">
      <c r="A15" s="8">
        <v>10</v>
      </c>
      <c r="B15" s="9" t="s">
        <v>103</v>
      </c>
      <c r="C15" s="9" t="s">
        <v>104</v>
      </c>
      <c r="D15" s="10" t="s">
        <v>105</v>
      </c>
      <c r="E15" s="10" t="s">
        <v>105</v>
      </c>
      <c r="F15" s="10" t="s">
        <v>105</v>
      </c>
    </row>
    <row r="16" ht="16.5" customHeight="1" spans="1:6">
      <c r="A16" s="8">
        <v>11</v>
      </c>
      <c r="B16" s="9" t="s">
        <v>106</v>
      </c>
      <c r="C16" s="9" t="s">
        <v>107</v>
      </c>
      <c r="D16" s="10" t="s">
        <v>108</v>
      </c>
      <c r="E16" s="10" t="s">
        <v>108</v>
      </c>
      <c r="F16" s="10" t="s">
        <v>108</v>
      </c>
    </row>
    <row r="17" ht="16.5" customHeight="1" spans="1:8">
      <c r="A17" s="8">
        <v>12</v>
      </c>
      <c r="B17" s="9" t="s">
        <v>109</v>
      </c>
      <c r="C17" s="9" t="s">
        <v>110</v>
      </c>
      <c r="D17" s="10" t="s">
        <v>34</v>
      </c>
      <c r="H17" s="10" t="s">
        <v>34</v>
      </c>
    </row>
    <row r="18" ht="16.5" customHeight="1" spans="1:8">
      <c r="A18" s="8">
        <v>13</v>
      </c>
      <c r="B18" s="9" t="s">
        <v>113</v>
      </c>
      <c r="C18" s="9" t="s">
        <v>114</v>
      </c>
      <c r="D18" s="10" t="s">
        <v>115</v>
      </c>
      <c r="H18" s="10" t="s">
        <v>115</v>
      </c>
    </row>
    <row r="19" ht="16.5" customHeight="1" spans="1:8">
      <c r="A19" s="8">
        <v>14</v>
      </c>
      <c r="B19" s="9" t="s">
        <v>116</v>
      </c>
      <c r="C19" s="9" t="s">
        <v>117</v>
      </c>
      <c r="D19" s="10" t="s">
        <v>115</v>
      </c>
      <c r="H19" s="10" t="s">
        <v>115</v>
      </c>
    </row>
    <row r="20" ht="16.5" customHeight="1" spans="1:8">
      <c r="A20" s="8">
        <v>15</v>
      </c>
      <c r="B20" s="9" t="s">
        <v>118</v>
      </c>
      <c r="C20" s="9" t="s">
        <v>119</v>
      </c>
      <c r="D20" s="10" t="s">
        <v>120</v>
      </c>
      <c r="H20" s="10" t="s">
        <v>120</v>
      </c>
    </row>
    <row r="21" ht="16.5" customHeight="1" spans="1:8">
      <c r="A21" s="8">
        <v>16</v>
      </c>
      <c r="B21" s="9" t="s">
        <v>122</v>
      </c>
      <c r="C21" s="9" t="s">
        <v>123</v>
      </c>
      <c r="D21" s="10" t="s">
        <v>120</v>
      </c>
      <c r="H21" s="10" t="s">
        <v>120</v>
      </c>
    </row>
    <row r="22" ht="16.5" customHeight="1" spans="1:8">
      <c r="A22" s="8">
        <v>17</v>
      </c>
      <c r="B22" s="9" t="s">
        <v>124</v>
      </c>
      <c r="C22" s="9" t="s">
        <v>125</v>
      </c>
      <c r="D22" s="10" t="s">
        <v>219</v>
      </c>
      <c r="H22" s="10" t="s">
        <v>219</v>
      </c>
    </row>
    <row r="23" ht="16.5" customHeight="1" spans="1:8">
      <c r="A23" s="8">
        <v>18</v>
      </c>
      <c r="B23" s="9" t="s">
        <v>126</v>
      </c>
      <c r="C23" s="9" t="s">
        <v>127</v>
      </c>
      <c r="D23" s="10" t="s">
        <v>128</v>
      </c>
      <c r="H23" s="10" t="s">
        <v>128</v>
      </c>
    </row>
    <row r="24" ht="16.5" customHeight="1" spans="1:8">
      <c r="A24" s="8">
        <v>19</v>
      </c>
      <c r="B24" s="9" t="s">
        <v>129</v>
      </c>
      <c r="C24" s="9" t="s">
        <v>130</v>
      </c>
      <c r="D24" s="10" t="s">
        <v>128</v>
      </c>
      <c r="H24" s="10" t="s">
        <v>128</v>
      </c>
    </row>
    <row r="25" ht="16.5" customHeight="1" spans="1:8">
      <c r="A25" s="8">
        <v>20</v>
      </c>
      <c r="B25" s="9" t="s">
        <v>131</v>
      </c>
      <c r="C25" s="9" t="s">
        <v>132</v>
      </c>
      <c r="D25" s="10" t="s">
        <v>133</v>
      </c>
      <c r="H25" s="10" t="s">
        <v>133</v>
      </c>
    </row>
    <row r="26" ht="16.5" customHeight="1" spans="1:8">
      <c r="A26" s="8">
        <v>21</v>
      </c>
      <c r="B26" s="9" t="s">
        <v>134</v>
      </c>
      <c r="C26" s="9" t="s">
        <v>132</v>
      </c>
      <c r="D26" s="10" t="s">
        <v>133</v>
      </c>
      <c r="H26" s="10" t="s">
        <v>133</v>
      </c>
    </row>
    <row r="27" ht="16.5" customHeight="1" spans="1:8">
      <c r="A27" s="8">
        <v>22</v>
      </c>
      <c r="B27" s="9" t="s">
        <v>154</v>
      </c>
      <c r="C27" s="9" t="s">
        <v>155</v>
      </c>
      <c r="D27" s="10" t="s">
        <v>38</v>
      </c>
      <c r="H27" s="10" t="s">
        <v>38</v>
      </c>
    </row>
    <row r="28" ht="16.5" customHeight="1" spans="1:8">
      <c r="A28" s="8">
        <v>23</v>
      </c>
      <c r="B28" s="9" t="s">
        <v>158</v>
      </c>
      <c r="C28" s="9" t="s">
        <v>159</v>
      </c>
      <c r="D28" s="10" t="s">
        <v>38</v>
      </c>
      <c r="H28" s="10" t="s">
        <v>38</v>
      </c>
    </row>
    <row r="29" ht="16.5" customHeight="1" spans="1:8">
      <c r="A29" s="8">
        <v>24</v>
      </c>
      <c r="B29" s="9" t="s">
        <v>160</v>
      </c>
      <c r="C29" s="9" t="s">
        <v>161</v>
      </c>
      <c r="D29" s="10" t="s">
        <v>162</v>
      </c>
      <c r="H29" s="10" t="s">
        <v>162</v>
      </c>
    </row>
    <row r="30" ht="16.5" customHeight="1" spans="1:8">
      <c r="A30" s="8">
        <v>25</v>
      </c>
      <c r="B30" s="9" t="s">
        <v>165</v>
      </c>
      <c r="C30" s="9" t="s">
        <v>166</v>
      </c>
      <c r="D30" s="10" t="s">
        <v>167</v>
      </c>
      <c r="H30" s="10" t="s">
        <v>167</v>
      </c>
    </row>
    <row r="31" ht="16.5" customHeight="1" spans="1:8">
      <c r="A31" s="8">
        <v>26</v>
      </c>
      <c r="B31" s="9" t="s">
        <v>170</v>
      </c>
      <c r="C31" s="9" t="s">
        <v>171</v>
      </c>
      <c r="D31" s="10" t="s">
        <v>172</v>
      </c>
      <c r="H31" s="10" t="s">
        <v>172</v>
      </c>
    </row>
    <row r="32" ht="16.5" customHeight="1" spans="1:8">
      <c r="A32" s="8">
        <v>27</v>
      </c>
      <c r="B32" s="9" t="s">
        <v>173</v>
      </c>
      <c r="C32" s="9" t="s">
        <v>174</v>
      </c>
      <c r="D32" s="10" t="s">
        <v>175</v>
      </c>
      <c r="H32" s="10" t="s">
        <v>175</v>
      </c>
    </row>
    <row r="33" ht="16.5" customHeight="1" spans="1:8">
      <c r="A33" s="8">
        <v>28</v>
      </c>
      <c r="B33" s="9" t="s">
        <v>177</v>
      </c>
      <c r="C33" s="9" t="s">
        <v>178</v>
      </c>
      <c r="D33" s="10" t="s">
        <v>179</v>
      </c>
      <c r="H33" s="10" t="s">
        <v>179</v>
      </c>
    </row>
    <row r="34" ht="16.5" customHeight="1" spans="1:8">
      <c r="A34" s="8">
        <v>29</v>
      </c>
      <c r="B34" s="9" t="s">
        <v>182</v>
      </c>
      <c r="C34" s="9" t="s">
        <v>183</v>
      </c>
      <c r="D34" s="10" t="s">
        <v>45</v>
      </c>
      <c r="E34" s="10" t="s">
        <v>209</v>
      </c>
      <c r="F34" s="10" t="s">
        <v>233</v>
      </c>
      <c r="G34" s="10" t="s">
        <v>234</v>
      </c>
      <c r="H34" s="10" t="s">
        <v>210</v>
      </c>
    </row>
    <row r="35" ht="16.5" customHeight="1" spans="1:8">
      <c r="A35" s="8">
        <v>30</v>
      </c>
      <c r="B35" s="9" t="s">
        <v>184</v>
      </c>
      <c r="C35" s="9" t="s">
        <v>185</v>
      </c>
      <c r="D35" s="10" t="s">
        <v>45</v>
      </c>
      <c r="E35" s="10" t="s">
        <v>209</v>
      </c>
      <c r="F35" s="10" t="s">
        <v>233</v>
      </c>
      <c r="G35" s="10" t="s">
        <v>234</v>
      </c>
      <c r="H35" s="10" t="s">
        <v>210</v>
      </c>
    </row>
    <row r="36" ht="16.5" customHeight="1" spans="1:8">
      <c r="A36" s="8">
        <v>31</v>
      </c>
      <c r="B36" s="9" t="s">
        <v>186</v>
      </c>
      <c r="C36" s="9" t="s">
        <v>187</v>
      </c>
      <c r="D36" s="10" t="s">
        <v>45</v>
      </c>
      <c r="E36" s="10" t="s">
        <v>209</v>
      </c>
      <c r="F36" s="10" t="s">
        <v>233</v>
      </c>
      <c r="G36" s="10" t="s">
        <v>234</v>
      </c>
      <c r="H36" s="10" t="s">
        <v>210</v>
      </c>
    </row>
    <row r="37" ht="16.5" customHeight="1" spans="1:6">
      <c r="A37" s="8">
        <v>32</v>
      </c>
      <c r="B37" s="9" t="s">
        <v>188</v>
      </c>
      <c r="C37" s="9" t="s">
        <v>189</v>
      </c>
      <c r="D37" s="10" t="s">
        <v>47</v>
      </c>
      <c r="E37" s="10" t="s">
        <v>47</v>
      </c>
      <c r="F37" s="10" t="s">
        <v>47</v>
      </c>
    </row>
    <row r="38" ht="16.5" customHeight="1" spans="1:6">
      <c r="A38" s="8">
        <v>33</v>
      </c>
      <c r="B38" s="9" t="s">
        <v>190</v>
      </c>
      <c r="C38" s="9" t="s">
        <v>191</v>
      </c>
      <c r="D38" s="10" t="s">
        <v>47</v>
      </c>
      <c r="E38" s="10" t="s">
        <v>47</v>
      </c>
      <c r="F38" s="10" t="s">
        <v>47</v>
      </c>
    </row>
    <row r="39" ht="16.5" customHeight="1" spans="1:6">
      <c r="A39" s="8">
        <v>34</v>
      </c>
      <c r="B39" s="9" t="s">
        <v>192</v>
      </c>
      <c r="C39" s="9" t="s">
        <v>193</v>
      </c>
      <c r="D39" s="10" t="s">
        <v>47</v>
      </c>
      <c r="E39" s="10" t="s">
        <v>47</v>
      </c>
      <c r="F39" s="10" t="s">
        <v>47</v>
      </c>
    </row>
    <row r="40" ht="16.5" customHeight="1" spans="1:8">
      <c r="A40" s="8">
        <v>35</v>
      </c>
      <c r="B40" s="9" t="s">
        <v>194</v>
      </c>
      <c r="C40" s="9" t="s">
        <v>195</v>
      </c>
      <c r="D40" s="10" t="s">
        <v>51</v>
      </c>
      <c r="H40" s="10" t="s">
        <v>51</v>
      </c>
    </row>
    <row r="41" ht="16.5" customHeight="1" spans="1:8">
      <c r="A41" s="8">
        <v>36</v>
      </c>
      <c r="B41" s="9" t="s">
        <v>196</v>
      </c>
      <c r="C41" s="9" t="s">
        <v>197</v>
      </c>
      <c r="D41" s="10" t="s">
        <v>51</v>
      </c>
      <c r="H41" s="10" t="s">
        <v>51</v>
      </c>
    </row>
    <row r="42" ht="16.5" customHeight="1" spans="1:8">
      <c r="A42" s="8">
        <v>37</v>
      </c>
      <c r="B42" s="9" t="s">
        <v>198</v>
      </c>
      <c r="C42" s="9" t="s">
        <v>199</v>
      </c>
      <c r="D42" s="10" t="s">
        <v>51</v>
      </c>
      <c r="H42" s="10" t="s">
        <v>51</v>
      </c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D33" sqref="D33"/>
    </sheetView>
  </sheetViews>
  <sheetFormatPr defaultColWidth="8.875" defaultRowHeight="15" outlineLevelCol="5"/>
  <cols>
    <col min="1" max="1" width="7.125" style="8" customWidth="1"/>
    <col min="2" max="3" width="28.625" style="9" customWidth="1"/>
    <col min="4" max="6" width="28.625" style="10" customWidth="1"/>
  </cols>
  <sheetData>
    <row r="1" ht="18" customHeight="1" spans="1:6">
      <c r="A1" s="1" t="s">
        <v>235</v>
      </c>
      <c r="B1" s="1"/>
      <c r="C1" s="1"/>
      <c r="D1" s="1"/>
      <c r="E1" s="1"/>
      <c r="F1" s="1"/>
    </row>
    <row r="2" ht="18" customHeight="1" spans="1:6">
      <c r="A2" s="2" t="s">
        <v>1</v>
      </c>
      <c r="B2" s="1"/>
      <c r="C2" s="1"/>
      <c r="D2" s="1"/>
      <c r="E2" s="3" t="s">
        <v>2</v>
      </c>
      <c r="F2" s="3" t="s">
        <v>3</v>
      </c>
    </row>
    <row r="3" ht="18" customHeight="1" spans="1:6">
      <c r="A3" s="1" t="s">
        <v>4</v>
      </c>
      <c r="B3" s="1" t="s">
        <v>236</v>
      </c>
      <c r="C3" s="1"/>
      <c r="D3" s="1" t="s">
        <v>237</v>
      </c>
      <c r="E3" s="1"/>
      <c r="F3" s="1"/>
    </row>
    <row r="4" ht="18" customHeight="1" spans="1:6">
      <c r="A4" s="1"/>
      <c r="B4" s="1" t="s">
        <v>73</v>
      </c>
      <c r="C4" s="1" t="s">
        <v>74</v>
      </c>
      <c r="D4" s="1" t="s">
        <v>70</v>
      </c>
      <c r="E4" s="1" t="s">
        <v>224</v>
      </c>
      <c r="F4" s="1" t="s">
        <v>225</v>
      </c>
    </row>
    <row r="5" ht="18" customHeight="1" spans="1:6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ht="16.5" customHeight="1" spans="1:6">
      <c r="A6" s="8">
        <v>1</v>
      </c>
      <c r="C6" s="9" t="s">
        <v>70</v>
      </c>
      <c r="D6" s="10" t="s">
        <v>207</v>
      </c>
      <c r="E6" s="10" t="s">
        <v>226</v>
      </c>
      <c r="F6" s="10" t="s">
        <v>227</v>
      </c>
    </row>
    <row r="7" ht="16.5" customHeight="1" spans="1:5">
      <c r="A7" s="8">
        <v>2</v>
      </c>
      <c r="B7" s="9" t="s">
        <v>238</v>
      </c>
      <c r="C7" s="9" t="s">
        <v>239</v>
      </c>
      <c r="D7" s="10" t="s">
        <v>240</v>
      </c>
      <c r="E7" s="10" t="s">
        <v>240</v>
      </c>
    </row>
    <row r="8" ht="16.5" customHeight="1" spans="1:5">
      <c r="A8" s="8">
        <v>3</v>
      </c>
      <c r="B8" s="9" t="s">
        <v>241</v>
      </c>
      <c r="C8" s="9" t="s">
        <v>242</v>
      </c>
      <c r="D8" s="10" t="s">
        <v>243</v>
      </c>
      <c r="E8" s="10" t="s">
        <v>243</v>
      </c>
    </row>
    <row r="9" ht="16.5" customHeight="1" spans="1:5">
      <c r="A9" s="8">
        <v>4</v>
      </c>
      <c r="B9" s="9" t="s">
        <v>244</v>
      </c>
      <c r="C9" s="9" t="s">
        <v>245</v>
      </c>
      <c r="D9" s="10" t="s">
        <v>246</v>
      </c>
      <c r="E9" s="10" t="s">
        <v>246</v>
      </c>
    </row>
    <row r="10" ht="16.5" customHeight="1" spans="1:5">
      <c r="A10" s="8">
        <v>5</v>
      </c>
      <c r="B10" s="9" t="s">
        <v>247</v>
      </c>
      <c r="C10" s="9" t="s">
        <v>248</v>
      </c>
      <c r="D10" s="10" t="s">
        <v>249</v>
      </c>
      <c r="E10" s="10" t="s">
        <v>249</v>
      </c>
    </row>
    <row r="11" ht="16.5" customHeight="1" spans="1:5">
      <c r="A11" s="8">
        <v>6</v>
      </c>
      <c r="B11" s="9" t="s">
        <v>250</v>
      </c>
      <c r="C11" s="9" t="s">
        <v>251</v>
      </c>
      <c r="D11" s="10" t="s">
        <v>252</v>
      </c>
      <c r="E11" s="10" t="s">
        <v>252</v>
      </c>
    </row>
    <row r="12" ht="16.5" customHeight="1" spans="1:5">
      <c r="A12" s="8">
        <v>7</v>
      </c>
      <c r="B12" s="9" t="s">
        <v>253</v>
      </c>
      <c r="C12" s="9" t="s">
        <v>254</v>
      </c>
      <c r="D12" s="10" t="s">
        <v>93</v>
      </c>
      <c r="E12" s="10" t="s">
        <v>93</v>
      </c>
    </row>
    <row r="13" ht="16.5" customHeight="1" spans="1:5">
      <c r="A13" s="8">
        <v>8</v>
      </c>
      <c r="B13" s="9" t="s">
        <v>255</v>
      </c>
      <c r="C13" s="9" t="s">
        <v>256</v>
      </c>
      <c r="D13" s="10" t="s">
        <v>105</v>
      </c>
      <c r="E13" s="10" t="s">
        <v>105</v>
      </c>
    </row>
    <row r="14" ht="16.5" customHeight="1" spans="1:5">
      <c r="A14" s="8">
        <v>9</v>
      </c>
      <c r="B14" s="9" t="s">
        <v>257</v>
      </c>
      <c r="C14" s="9" t="s">
        <v>258</v>
      </c>
      <c r="D14" s="10" t="s">
        <v>108</v>
      </c>
      <c r="E14" s="10" t="s">
        <v>108</v>
      </c>
    </row>
    <row r="15" ht="16.5" customHeight="1" spans="1:5">
      <c r="A15" s="8">
        <v>10</v>
      </c>
      <c r="B15" s="9" t="s">
        <v>259</v>
      </c>
      <c r="C15" s="9" t="s">
        <v>260</v>
      </c>
      <c r="D15" s="10" t="s">
        <v>261</v>
      </c>
      <c r="E15" s="10" t="s">
        <v>261</v>
      </c>
    </row>
    <row r="16" ht="16.5" customHeight="1" spans="1:5">
      <c r="A16" s="8">
        <v>11</v>
      </c>
      <c r="B16" s="9" t="s">
        <v>262</v>
      </c>
      <c r="C16" s="9" t="s">
        <v>193</v>
      </c>
      <c r="D16" s="10" t="s">
        <v>47</v>
      </c>
      <c r="E16" s="10" t="s">
        <v>47</v>
      </c>
    </row>
    <row r="17" ht="16.5" customHeight="1" spans="1:6">
      <c r="A17" s="8">
        <v>12</v>
      </c>
      <c r="B17" s="9" t="s">
        <v>263</v>
      </c>
      <c r="C17" s="9" t="s">
        <v>264</v>
      </c>
      <c r="D17" s="10" t="s">
        <v>265</v>
      </c>
      <c r="F17" s="10" t="s">
        <v>265</v>
      </c>
    </row>
    <row r="18" ht="16.5" customHeight="1" spans="1:6">
      <c r="A18" s="8">
        <v>13</v>
      </c>
      <c r="B18" s="9" t="s">
        <v>266</v>
      </c>
      <c r="C18" s="9" t="s">
        <v>267</v>
      </c>
      <c r="D18" s="10" t="s">
        <v>268</v>
      </c>
      <c r="F18" s="10" t="s">
        <v>268</v>
      </c>
    </row>
    <row r="19" ht="16.5" customHeight="1" spans="1:6">
      <c r="A19" s="8">
        <v>14</v>
      </c>
      <c r="B19" s="9" t="s">
        <v>269</v>
      </c>
      <c r="C19" s="9" t="s">
        <v>270</v>
      </c>
      <c r="D19" s="10" t="s">
        <v>271</v>
      </c>
      <c r="F19" s="10" t="s">
        <v>271</v>
      </c>
    </row>
    <row r="20" ht="16.5" customHeight="1" spans="1:6">
      <c r="A20" s="8">
        <v>15</v>
      </c>
      <c r="B20" s="9" t="s">
        <v>272</v>
      </c>
      <c r="C20" s="9" t="s">
        <v>273</v>
      </c>
      <c r="D20" s="10" t="s">
        <v>274</v>
      </c>
      <c r="F20" s="10" t="s">
        <v>274</v>
      </c>
    </row>
    <row r="21" ht="16.5" customHeight="1" spans="1:6">
      <c r="A21" s="8">
        <v>16</v>
      </c>
      <c r="B21" s="9" t="s">
        <v>275</v>
      </c>
      <c r="C21" s="9" t="s">
        <v>276</v>
      </c>
      <c r="D21" s="10" t="s">
        <v>277</v>
      </c>
      <c r="F21" s="10" t="s">
        <v>277</v>
      </c>
    </row>
    <row r="22" ht="16.5" customHeight="1" spans="1:6">
      <c r="A22" s="8">
        <v>17</v>
      </c>
      <c r="B22" s="9" t="s">
        <v>278</v>
      </c>
      <c r="C22" s="9" t="s">
        <v>279</v>
      </c>
      <c r="D22" s="10" t="s">
        <v>277</v>
      </c>
      <c r="F22" s="10" t="s">
        <v>277</v>
      </c>
    </row>
    <row r="23" ht="16.5" customHeight="1" spans="1:6">
      <c r="A23" s="8">
        <v>18</v>
      </c>
      <c r="B23" s="9" t="s">
        <v>280</v>
      </c>
      <c r="C23" s="9" t="s">
        <v>281</v>
      </c>
      <c r="D23" s="10" t="s">
        <v>282</v>
      </c>
      <c r="F23" s="10" t="s">
        <v>282</v>
      </c>
    </row>
    <row r="24" ht="16.5" customHeight="1" spans="1:6">
      <c r="A24" s="8">
        <v>19</v>
      </c>
      <c r="B24" s="9" t="s">
        <v>283</v>
      </c>
      <c r="C24" s="9" t="s">
        <v>284</v>
      </c>
      <c r="D24" s="10" t="s">
        <v>261</v>
      </c>
      <c r="F24" s="10" t="s">
        <v>261</v>
      </c>
    </row>
    <row r="25" ht="16.5" customHeight="1" spans="1:6">
      <c r="A25" s="8">
        <v>20</v>
      </c>
      <c r="B25" s="9" t="s">
        <v>285</v>
      </c>
      <c r="C25" s="9" t="s">
        <v>286</v>
      </c>
      <c r="D25" s="10" t="s">
        <v>287</v>
      </c>
      <c r="F25" s="10" t="s">
        <v>287</v>
      </c>
    </row>
    <row r="26" ht="16.5" customHeight="1" spans="1:6">
      <c r="A26" s="8">
        <v>21</v>
      </c>
      <c r="B26" s="9" t="s">
        <v>288</v>
      </c>
      <c r="C26" s="9" t="s">
        <v>289</v>
      </c>
      <c r="D26" s="10" t="s">
        <v>290</v>
      </c>
      <c r="F26" s="10" t="s">
        <v>290</v>
      </c>
    </row>
    <row r="27" ht="16.5" customHeight="1" spans="1:6">
      <c r="A27" s="8">
        <v>22</v>
      </c>
      <c r="B27" s="9" t="s">
        <v>291</v>
      </c>
      <c r="C27" s="9" t="s">
        <v>292</v>
      </c>
      <c r="D27" s="10" t="s">
        <v>293</v>
      </c>
      <c r="F27" s="10" t="s">
        <v>293</v>
      </c>
    </row>
    <row r="28" ht="16.5" customHeight="1" spans="1:6">
      <c r="A28" s="8">
        <v>23</v>
      </c>
      <c r="B28" s="9" t="s">
        <v>294</v>
      </c>
      <c r="C28" s="9" t="s">
        <v>295</v>
      </c>
      <c r="D28" s="10" t="s">
        <v>296</v>
      </c>
      <c r="F28" s="10" t="s">
        <v>296</v>
      </c>
    </row>
    <row r="29" ht="16.5" customHeight="1" spans="1:6">
      <c r="A29" s="8">
        <v>24</v>
      </c>
      <c r="B29" s="9" t="s">
        <v>297</v>
      </c>
      <c r="C29" s="9" t="s">
        <v>298</v>
      </c>
      <c r="D29" s="10" t="s">
        <v>299</v>
      </c>
      <c r="F29" s="10" t="s">
        <v>299</v>
      </c>
    </row>
    <row r="30" ht="16.5" customHeight="1" spans="1:6">
      <c r="A30" s="8">
        <v>25</v>
      </c>
      <c r="B30" s="9" t="s">
        <v>300</v>
      </c>
      <c r="C30" s="9" t="s">
        <v>301</v>
      </c>
      <c r="D30" s="10" t="s">
        <v>302</v>
      </c>
      <c r="F30" s="10" t="s">
        <v>302</v>
      </c>
    </row>
    <row r="31" ht="16.5" customHeight="1" spans="1:6">
      <c r="A31" s="8">
        <v>26</v>
      </c>
      <c r="B31" s="9" t="s">
        <v>303</v>
      </c>
      <c r="C31" s="9" t="s">
        <v>304</v>
      </c>
      <c r="D31" s="10" t="s">
        <v>305</v>
      </c>
      <c r="F31" s="10" t="s">
        <v>305</v>
      </c>
    </row>
    <row r="32" ht="16.5" customHeight="1" spans="1:6">
      <c r="A32" s="8">
        <v>27</v>
      </c>
      <c r="B32" s="9" t="s">
        <v>306</v>
      </c>
      <c r="C32" s="9" t="s">
        <v>307</v>
      </c>
      <c r="D32" s="10" t="s">
        <v>308</v>
      </c>
      <c r="F32" s="10" t="s">
        <v>308</v>
      </c>
    </row>
    <row r="33" ht="16.5" customHeight="1" spans="1:6">
      <c r="A33" s="8">
        <v>28</v>
      </c>
      <c r="B33" s="9" t="s">
        <v>309</v>
      </c>
      <c r="C33" s="9" t="s">
        <v>310</v>
      </c>
      <c r="D33" s="10" t="s">
        <v>311</v>
      </c>
      <c r="F33" s="10" t="s">
        <v>311</v>
      </c>
    </row>
    <row r="34" ht="16.5" customHeight="1" spans="1:5">
      <c r="A34" s="8">
        <v>29</v>
      </c>
      <c r="B34" s="9" t="s">
        <v>312</v>
      </c>
      <c r="C34" s="9" t="s">
        <v>313</v>
      </c>
      <c r="D34" s="10" t="s">
        <v>314</v>
      </c>
      <c r="E34" s="10" t="s">
        <v>314</v>
      </c>
    </row>
    <row r="35" ht="16.5" customHeight="1" spans="1:5">
      <c r="A35" s="8">
        <v>30</v>
      </c>
      <c r="B35" s="9" t="s">
        <v>315</v>
      </c>
      <c r="C35" s="9" t="s">
        <v>316</v>
      </c>
      <c r="D35" s="10" t="s">
        <v>232</v>
      </c>
      <c r="E35" s="10" t="s">
        <v>232</v>
      </c>
    </row>
    <row r="36" ht="16.5" customHeight="1" spans="1:5">
      <c r="A36" s="8">
        <v>31</v>
      </c>
      <c r="B36" s="9" t="s">
        <v>317</v>
      </c>
      <c r="C36" s="9" t="s">
        <v>318</v>
      </c>
      <c r="D36" s="10" t="s">
        <v>96</v>
      </c>
      <c r="E36" s="10" t="s">
        <v>96</v>
      </c>
    </row>
    <row r="37" ht="16.5" customHeight="1" spans="1:5">
      <c r="A37" s="8">
        <v>32</v>
      </c>
      <c r="B37" s="9" t="s">
        <v>319</v>
      </c>
      <c r="C37" s="9" t="s">
        <v>320</v>
      </c>
      <c r="D37" s="10" t="s">
        <v>321</v>
      </c>
      <c r="E37" s="10" t="s">
        <v>321</v>
      </c>
    </row>
    <row r="38" ht="16.5" customHeight="1" spans="1:5">
      <c r="A38" s="8">
        <v>33</v>
      </c>
      <c r="B38" s="9" t="s">
        <v>322</v>
      </c>
      <c r="C38" s="9" t="s">
        <v>323</v>
      </c>
      <c r="D38" s="10" t="s">
        <v>324</v>
      </c>
      <c r="E38" s="10" t="s">
        <v>324</v>
      </c>
    </row>
    <row r="39" ht="16.5" customHeight="1" spans="1:6">
      <c r="A39" s="8">
        <v>34</v>
      </c>
      <c r="B39" s="9" t="s">
        <v>325</v>
      </c>
      <c r="C39" s="9" t="s">
        <v>326</v>
      </c>
      <c r="D39" s="10" t="s">
        <v>327</v>
      </c>
      <c r="F39" s="10" t="s">
        <v>327</v>
      </c>
    </row>
    <row r="40" ht="16.5" customHeight="1" spans="1:6">
      <c r="A40" s="8">
        <v>35</v>
      </c>
      <c r="B40" s="9" t="s">
        <v>328</v>
      </c>
      <c r="C40" s="9" t="s">
        <v>329</v>
      </c>
      <c r="D40" s="10" t="s">
        <v>327</v>
      </c>
      <c r="F40" s="10" t="s">
        <v>327</v>
      </c>
    </row>
  </sheetData>
  <mergeCells count="5">
    <mergeCell ref="A1:F1"/>
    <mergeCell ref="A2:D2"/>
    <mergeCell ref="B3:C3"/>
    <mergeCell ref="D3:F3"/>
    <mergeCell ref="A3:A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C18" sqref="C18"/>
    </sheetView>
  </sheetViews>
  <sheetFormatPr defaultColWidth="8.875" defaultRowHeight="15" outlineLevelCol="5"/>
  <cols>
    <col min="1" max="1" width="7.125" style="8" customWidth="1"/>
    <col min="2" max="3" width="28.625" style="9" customWidth="1"/>
    <col min="4" max="6" width="28.625" style="10" customWidth="1"/>
  </cols>
  <sheetData>
    <row r="1" ht="18" customHeight="1" spans="1:6">
      <c r="A1" s="1" t="s">
        <v>330</v>
      </c>
      <c r="B1" s="1"/>
      <c r="C1" s="1"/>
      <c r="D1" s="1"/>
      <c r="E1" s="1"/>
      <c r="F1" s="1"/>
    </row>
    <row r="2" ht="18" customHeight="1" spans="1:6">
      <c r="A2" s="2" t="s">
        <v>1</v>
      </c>
      <c r="B2" s="1"/>
      <c r="C2" s="1"/>
      <c r="D2" s="1"/>
      <c r="E2" s="3" t="s">
        <v>2</v>
      </c>
      <c r="F2" s="3" t="s">
        <v>3</v>
      </c>
    </row>
    <row r="3" ht="18" customHeight="1" spans="1:6">
      <c r="A3" s="1" t="s">
        <v>4</v>
      </c>
      <c r="B3" s="1" t="s">
        <v>201</v>
      </c>
      <c r="C3" s="1"/>
      <c r="D3" s="1" t="s">
        <v>70</v>
      </c>
      <c r="E3" s="1" t="s">
        <v>202</v>
      </c>
      <c r="F3" s="1" t="s">
        <v>203</v>
      </c>
    </row>
    <row r="4" ht="18" customHeight="1" spans="1:6">
      <c r="A4" s="1"/>
      <c r="B4" s="1" t="s">
        <v>73</v>
      </c>
      <c r="C4" s="1" t="s">
        <v>74</v>
      </c>
      <c r="D4" s="1"/>
      <c r="E4" s="1"/>
      <c r="F4" s="1"/>
    </row>
    <row r="5" ht="18" customHeight="1" spans="1:6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ht="16.5" customHeight="1" spans="1:6">
      <c r="A6" s="8">
        <v>1</v>
      </c>
      <c r="C6" s="9" t="s">
        <v>70</v>
      </c>
      <c r="D6" s="10" t="s">
        <v>14</v>
      </c>
      <c r="F6" s="10" t="s">
        <v>14</v>
      </c>
    </row>
    <row r="7" ht="16.5" customHeight="1" spans="1:6">
      <c r="A7" s="8">
        <v>2</v>
      </c>
      <c r="B7" s="9" t="s">
        <v>124</v>
      </c>
      <c r="C7" s="9" t="s">
        <v>125</v>
      </c>
      <c r="D7" s="10" t="s">
        <v>14</v>
      </c>
      <c r="F7" s="10" t="s">
        <v>14</v>
      </c>
    </row>
    <row r="8" ht="16.5" customHeight="1" spans="1:6">
      <c r="A8" s="8">
        <v>3</v>
      </c>
      <c r="B8" s="9" t="s">
        <v>135</v>
      </c>
      <c r="C8" s="9" t="s">
        <v>136</v>
      </c>
      <c r="D8" s="10" t="s">
        <v>137</v>
      </c>
      <c r="F8" s="10" t="s">
        <v>137</v>
      </c>
    </row>
    <row r="9" ht="16.5" customHeight="1" spans="1:6">
      <c r="A9" s="8">
        <v>4</v>
      </c>
      <c r="B9" s="9" t="s">
        <v>138</v>
      </c>
      <c r="C9" s="9" t="s">
        <v>139</v>
      </c>
      <c r="D9" s="10" t="s">
        <v>140</v>
      </c>
      <c r="F9" s="10" t="s">
        <v>140</v>
      </c>
    </row>
    <row r="10" ht="16.5" customHeight="1" spans="1:6">
      <c r="A10" s="8">
        <v>5</v>
      </c>
      <c r="B10" s="9" t="s">
        <v>141</v>
      </c>
      <c r="C10" s="9" t="s">
        <v>142</v>
      </c>
      <c r="D10" s="10" t="s">
        <v>143</v>
      </c>
      <c r="F10" s="10" t="s">
        <v>143</v>
      </c>
    </row>
    <row r="11" ht="16.5" customHeight="1" spans="1:6">
      <c r="A11" s="8">
        <v>6</v>
      </c>
      <c r="B11" s="9" t="s">
        <v>144</v>
      </c>
      <c r="C11" s="9" t="s">
        <v>145</v>
      </c>
      <c r="D11" s="10" t="s">
        <v>146</v>
      </c>
      <c r="F11" s="10" t="s">
        <v>146</v>
      </c>
    </row>
    <row r="12" ht="16.5" customHeight="1" spans="1:6">
      <c r="A12" s="8">
        <v>7</v>
      </c>
      <c r="B12" s="9" t="s">
        <v>147</v>
      </c>
      <c r="C12" s="9" t="s">
        <v>148</v>
      </c>
      <c r="D12" s="10" t="s">
        <v>149</v>
      </c>
      <c r="F12" s="10" t="s">
        <v>149</v>
      </c>
    </row>
    <row r="13" ht="16.5" customHeight="1" spans="1:6">
      <c r="A13" s="8">
        <v>8</v>
      </c>
      <c r="B13" s="9" t="s">
        <v>150</v>
      </c>
      <c r="C13" s="9" t="s">
        <v>151</v>
      </c>
      <c r="D13" s="10" t="s">
        <v>152</v>
      </c>
      <c r="F13" s="10" t="s">
        <v>152</v>
      </c>
    </row>
    <row r="14" ht="16.5" customHeight="1" spans="1:6">
      <c r="A14" s="8">
        <v>9</v>
      </c>
      <c r="B14" s="9" t="s">
        <v>153</v>
      </c>
      <c r="C14" s="9" t="s">
        <v>139</v>
      </c>
      <c r="D14" s="10" t="s">
        <v>152</v>
      </c>
      <c r="F14" s="10" t="s">
        <v>152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F5" sqref="F5"/>
    </sheetView>
  </sheetViews>
  <sheetFormatPr defaultColWidth="9" defaultRowHeight="13.5" outlineLevelRow="4" outlineLevelCol="5"/>
  <cols>
    <col min="2" max="6" width="15.375" customWidth="1"/>
  </cols>
  <sheetData>
    <row r="1" spans="1:6">
      <c r="A1" s="1" t="s">
        <v>331</v>
      </c>
      <c r="B1" s="1" t="s">
        <v>332</v>
      </c>
      <c r="C1" s="1" t="s">
        <v>332</v>
      </c>
      <c r="D1" s="1" t="s">
        <v>332</v>
      </c>
      <c r="E1" s="1" t="s">
        <v>332</v>
      </c>
      <c r="F1" s="1" t="s">
        <v>332</v>
      </c>
    </row>
    <row r="2" spans="1:6">
      <c r="A2" s="2" t="s">
        <v>333</v>
      </c>
      <c r="B2" s="1" t="s">
        <v>332</v>
      </c>
      <c r="C2" s="1" t="s">
        <v>332</v>
      </c>
      <c r="D2" s="1" t="s">
        <v>332</v>
      </c>
      <c r="E2" s="3" t="s">
        <v>2</v>
      </c>
      <c r="F2" s="3" t="s">
        <v>3</v>
      </c>
    </row>
    <row r="3" spans="1:6">
      <c r="A3" s="1" t="s">
        <v>4</v>
      </c>
      <c r="B3" s="1" t="s">
        <v>201</v>
      </c>
      <c r="C3" s="1" t="s">
        <v>332</v>
      </c>
      <c r="D3" s="1" t="s">
        <v>70</v>
      </c>
      <c r="E3" s="1" t="s">
        <v>202</v>
      </c>
      <c r="F3" s="1" t="s">
        <v>203</v>
      </c>
    </row>
    <row r="4" spans="1:6">
      <c r="A4" s="1" t="s">
        <v>332</v>
      </c>
      <c r="B4" s="1" t="s">
        <v>73</v>
      </c>
      <c r="C4" s="1" t="s">
        <v>74</v>
      </c>
      <c r="D4" s="1" t="s">
        <v>332</v>
      </c>
      <c r="E4" s="1" t="s">
        <v>332</v>
      </c>
      <c r="F4" s="1" t="s">
        <v>332</v>
      </c>
    </row>
    <row r="5" spans="1:6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1">
        <v>5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17" sqref="E17"/>
    </sheetView>
  </sheetViews>
  <sheetFormatPr defaultColWidth="8.875" defaultRowHeight="15" outlineLevelCol="5"/>
  <cols>
    <col min="1" max="1" width="7.125" style="8" customWidth="1"/>
    <col min="2" max="2" width="35.75" style="9" customWidth="1"/>
    <col min="3" max="6" width="28.625" style="10" customWidth="1"/>
  </cols>
  <sheetData>
    <row r="1" ht="18" customHeight="1" spans="1:6">
      <c r="A1" s="1" t="s">
        <v>334</v>
      </c>
      <c r="B1" s="1"/>
      <c r="C1" s="1"/>
      <c r="D1" s="1"/>
      <c r="E1" s="1"/>
      <c r="F1" s="1"/>
    </row>
    <row r="2" ht="18" customHeight="1" spans="1:6">
      <c r="A2" s="2" t="s">
        <v>1</v>
      </c>
      <c r="B2" s="1"/>
      <c r="C2" s="1"/>
      <c r="D2" s="1"/>
      <c r="E2" s="3" t="s">
        <v>2</v>
      </c>
      <c r="F2" s="3" t="s">
        <v>3</v>
      </c>
    </row>
    <row r="3" ht="18" customHeight="1" spans="1:6">
      <c r="A3" s="1" t="s">
        <v>4</v>
      </c>
      <c r="B3" s="1" t="s">
        <v>7</v>
      </c>
      <c r="C3" s="1" t="s">
        <v>335</v>
      </c>
      <c r="D3" s="1"/>
      <c r="E3" s="1"/>
      <c r="F3" s="1"/>
    </row>
    <row r="4" ht="18" customHeight="1" spans="1:6">
      <c r="A4" s="1"/>
      <c r="B4" s="1"/>
      <c r="C4" s="1" t="s">
        <v>70</v>
      </c>
      <c r="D4" s="1" t="s">
        <v>213</v>
      </c>
      <c r="E4" s="1" t="s">
        <v>336</v>
      </c>
      <c r="F4" s="1" t="s">
        <v>215</v>
      </c>
    </row>
    <row r="5" ht="18" customHeight="1" spans="1:6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ht="16.5" customHeight="1" spans="1:4">
      <c r="A6" s="8">
        <v>1</v>
      </c>
      <c r="B6" s="9" t="s">
        <v>70</v>
      </c>
      <c r="C6" s="10">
        <v>3.45</v>
      </c>
      <c r="D6" s="10">
        <v>3.45</v>
      </c>
    </row>
    <row r="7" ht="16.5" customHeight="1" spans="1:4">
      <c r="A7" s="8">
        <v>2</v>
      </c>
      <c r="B7" s="9" t="s">
        <v>337</v>
      </c>
      <c r="C7" s="10">
        <v>3.45</v>
      </c>
      <c r="D7" s="10">
        <v>3.45</v>
      </c>
    </row>
    <row r="8" ht="16.5" customHeight="1" spans="1:4">
      <c r="A8" s="8">
        <v>3</v>
      </c>
      <c r="B8" s="9" t="s">
        <v>338</v>
      </c>
      <c r="C8" s="11">
        <v>0</v>
      </c>
      <c r="D8" s="11">
        <v>0</v>
      </c>
    </row>
    <row r="9" ht="16.5" customHeight="1" spans="1:4">
      <c r="A9" s="8">
        <v>4</v>
      </c>
      <c r="B9" s="9" t="s">
        <v>339</v>
      </c>
      <c r="C9" s="11">
        <v>0</v>
      </c>
      <c r="D9" s="11">
        <v>0</v>
      </c>
    </row>
    <row r="10" ht="16.5" customHeight="1" spans="1:4">
      <c r="A10" s="8">
        <v>5</v>
      </c>
      <c r="B10" s="9" t="s">
        <v>340</v>
      </c>
      <c r="C10" s="11">
        <v>0</v>
      </c>
      <c r="D10" s="11">
        <v>0</v>
      </c>
    </row>
    <row r="11" ht="16.5" customHeight="1" spans="1:4">
      <c r="A11" s="8">
        <v>6</v>
      </c>
      <c r="B11" s="9" t="s">
        <v>341</v>
      </c>
      <c r="C11" s="11">
        <v>1.8</v>
      </c>
      <c r="D11" s="11">
        <v>1.8</v>
      </c>
    </row>
    <row r="12" ht="16.5" customHeight="1" spans="1:4">
      <c r="A12" s="8">
        <v>7</v>
      </c>
      <c r="B12" s="9" t="s">
        <v>342</v>
      </c>
      <c r="C12" s="11">
        <v>0</v>
      </c>
      <c r="D12" s="11">
        <v>0</v>
      </c>
    </row>
    <row r="13" ht="16.5" customHeight="1" spans="1:4">
      <c r="A13" s="8">
        <v>8</v>
      </c>
      <c r="B13" s="9" t="s">
        <v>343</v>
      </c>
      <c r="C13" s="10" t="s">
        <v>305</v>
      </c>
      <c r="D13" s="10" t="s">
        <v>305</v>
      </c>
    </row>
    <row r="14" ht="16.5" customHeight="1" spans="1:4">
      <c r="A14" s="8">
        <v>9</v>
      </c>
      <c r="B14" s="9" t="s">
        <v>344</v>
      </c>
      <c r="C14" s="10" t="s">
        <v>296</v>
      </c>
      <c r="D14" s="10" t="s">
        <v>296</v>
      </c>
    </row>
    <row r="15" ht="16.5" customHeight="1" spans="1:2">
      <c r="A15" s="8">
        <v>10</v>
      </c>
      <c r="B15" s="9" t="s">
        <v>345</v>
      </c>
    </row>
    <row r="16" ht="16.5" customHeight="1" spans="1:2">
      <c r="A16" s="8">
        <v>11</v>
      </c>
      <c r="B16" s="9" t="s">
        <v>346</v>
      </c>
    </row>
  </sheetData>
  <mergeCells count="5">
    <mergeCell ref="A1:F1"/>
    <mergeCell ref="A2:D2"/>
    <mergeCell ref="C3:F3"/>
    <mergeCell ref="A3:A4"/>
    <mergeCell ref="B3:B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Sheet6</vt:lpstr>
      <vt:lpstr>Sheet7</vt:lpstr>
      <vt:lpstr>Sheet8</vt:lpstr>
      <vt:lpstr>Sheet9</vt:lpstr>
      <vt:lpstr>Sheet10</vt:lpstr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凤凰</cp:lastModifiedBy>
  <dcterms:created xsi:type="dcterms:W3CDTF">2022-02-14T03:04:00Z</dcterms:created>
  <dcterms:modified xsi:type="dcterms:W3CDTF">2024-04-15T06:28:54Z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0709B10AACBE435B8ABA3FCB71487308</vt:lpwstr>
  </property>
</Properties>
</file>