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<sst xmlns="http://schemas.openxmlformats.org/spreadsheetml/2006/main" count="511" uniqueCount="262">
  <si>
    <t>部门收支预算总表</t>
  </si>
  <si>
    <t>预算单位编码及名称：[335]房产部门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</si>
  <si>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</si>
  <si>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</si>
  <si>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</si>
  <si>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</si>
  <si>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</si>
  <si>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</si>
  <si>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</si>
  <si>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</si>
  <si>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</si>
  <si>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</si>
  <si>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</si>
  <si>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</si>
  <si>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</si>
  <si>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</si>
  <si>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</si>
  <si>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</si>
  <si>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</si>
  <si>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</si>
  <si>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</si>
  <si>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</si>
  <si>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</si>
  <si>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</si>
  <si>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</si>
  <si>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</si>
  <si>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</si>
  <si>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</si>
  <si>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</si>
  <si>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</si>
  <si>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</si>
  <si>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</si>
  <si>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</si>
  <si>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</si>
  <si>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</si>
  <si>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</si>
  <si>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</si>
  <si>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</si>
  <si>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</si>
  <si>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</si>
  <si>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</si>
  <si>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</si>
  <si>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</si>
  <si>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</si>
  <si>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</si>
  <si>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</si>
  <si>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</si>
  <si>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</si>
  <si>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</si>
  <si>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</si>
  <si>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</si>
  <si>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</si>
  <si>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</si>
  <si>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</si>
  <si>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</si>
  <si>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</si>
  <si>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</si>
  <si>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</si>
  <si>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</si>
  <si>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</si>
  <si>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</si>
  <si>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</si>
  <si>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部门编码及名称：[335]房产部门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</si>
  <si>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</si>
  <si>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</si>
  <si>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</si>
  <si>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</si>
  <si>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</si>
  <si>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</si>
  <si>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</si>
  <si>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</si>
  <si>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</si>
  <si>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</si>
  <si>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</si>
  <si>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</si>
  <si>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</si>
  <si>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</si>
  <si>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</si>
  <si>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</si>
  <si>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</si>
  <si>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</si>
  <si>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</si>
  <si>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</si>
  <si>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</si>
  <si>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</si>
  <si>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</si>
  <si>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</si>
  <si>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</si>
  <si>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</si>
  <si>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</si>
  <si>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</si>
  <si>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</si>
  <si>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</si>
  <si>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</si>
  <si>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</si>
  <si>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</si>
  <si>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</si>
  <si>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</si>
  <si>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</si>
  <si>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</si>
  <si>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</si>
  <si>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</si>
  <si>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</si>
  <si>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</si>
  <si>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</si>
  <si>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</si>
  <si>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</si>
  <si>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</si>
  <si>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</si>
  <si>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</si>
  <si>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</si>
  <si>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</si>
  <si>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</si>
  <si>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</si>
  <si>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</si>
  <si>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</si>
  <si>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</si>
  <si>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</si>
  <si>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</si>
  <si>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</si>
  <si>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21208</t>
  </si>
  <si>
    <t>国有土地使用权出让收入安排的支出</t>
  </si>
  <si>
    <t>2120803</t>
  </si>
  <si>
    <t>城市建设支出</t>
  </si>
  <si>
    <t>2120899</t>
  </si>
  <si>
    <t>其他国有土地使用权出让收入安排的支出</t>
  </si>
  <si>
    <t>221</t>
  </si>
  <si>
    <t>住房保障支出</t>
  </si>
  <si>
    <t>22101</t>
  </si>
  <si>
    <t>保障性安居工程支出</t>
  </si>
  <si>
    <t>2210106</t>
  </si>
  <si>
    <t>公共租赁住房</t>
  </si>
  <si>
    <t>22102</t>
  </si>
  <si>
    <t>住房改革支出</t>
  </si>
  <si>
    <t>2210201</t>
  </si>
  <si>
    <t>住房公积金</t>
  </si>
  <si>
    <t>合计</t>
  </si>
  <si>
    <t>支出总表</t>
  </si>
  <si>
    <t>科目编码</t>
  </si>
  <si>
    <t>基本支出</t>
  </si>
  <si>
    <t>项目支出</t>
  </si>
  <si>
    <t>事业单位经营支出</t>
  </si>
  <si>
    <t>上缴上级支出</t>
  </si>
  <si>
    <t>对附属单位补助支出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</si>
  <si>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</si>
  <si>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</si>
  <si>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</si>
  <si>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</si>
  <si>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</si>
  <si>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</si>
  <si>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</si>
  <si>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</si>
  <si>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</si>
  <si>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</si>
  <si>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</si>
  <si>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</si>
  <si>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</si>
  <si>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</si>
  <si>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</si>
  <si>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</si>
  <si>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</si>
  <si>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</si>
  <si>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</si>
  <si>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</si>
  <si>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</si>
  <si>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</si>
  <si>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</si>
  <si>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</si>
  <si>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</si>
  <si>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</si>
  <si>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</si>
  <si>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</si>
  <si>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</si>
  <si>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</si>
  <si>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</si>
  <si>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</si>
  <si>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</si>
  <si>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</si>
  <si>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</si>
  <si>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</si>
  <si>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</si>
  <si>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</si>
  <si>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</si>
  <si>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</si>
  <si>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</si>
  <si>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</si>
  <si>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</si>
  <si>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</si>
  <si>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</si>
  <si>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</si>
  <si>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</si>
  <si>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</si>
  <si>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</si>
  <si>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</si>
  <si>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</si>
  <si>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</si>
  <si>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</si>
  <si>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</si>
  <si>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</si>
  <si>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</si>
  <si>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</si>
  <si>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</si>
  <si>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</si>
  <si>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</si>
  <si>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</si>
  <si>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</si>
  <si>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</si>
  <si>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</si>
  <si>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</si>
  <si>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</si>
  <si>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</si>
  <si>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</si>
  <si>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</si>
  <si>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</si>
  <si>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</si>
  <si>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</si>
  <si>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</si>
  <si>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</si>
  <si>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</si>
  <si>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</si>
  <si>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</si>
  <si>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</si>
  <si>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</si>
  <si>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</si>
  <si>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</si>
  <si>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</si>
  <si>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</si>
  <si>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</si>
  <si>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</si>
  <si>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</si>
  <si>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</si>
  <si>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</si>
  <si>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</si>
  <si>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</si>
  <si>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</si>
  <si>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</si>
  <si>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</si>
  <si>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</si>
  <si>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</si>
  <si>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政府性基金预算支出表</t>
  </si>
  <si>
    <t>本年政府性基金预算支出</t>
  </si>
  <si>
    <t>部门预算国有资本经营预算财政拨款支出表</t>
  </si>
  <si>
    <t>部门编码及名称：</t>
  </si>
  <si>
    <t>预算年度：2017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</si>
  <si>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</si>
  <si>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</si>
  <si>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</si>
  <si>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</si>
  <si>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</si>
  <si>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</si>
  <si>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</si>
  <si>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</si>
  <si>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</si>
  <si>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</si>
  <si>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</si>
  <si>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</si>
  <si>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/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</si>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</sst>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34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28" fillId="0" borderId="11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A3" sqref="A3:E40"/>
    </sheetView>
  </sheetViews>
  <sheetFormatPr defaultColWidth="10" defaultRowHeight="15" customHeight="1"/>
  <cols>
    <col min="1" max="1" width="10" style="2" customWidth="1"/>
    <col min="2" max="2" width="29" style="3" customWidth="1"/>
    <col min="3" max="3" width="22.33203125" style="4" customWidth="1"/>
    <col min="4" max="4" width="31.83203125" style="3" customWidth="1"/>
    <col min="5" max="5" width="27" style="4" customWidth="1"/>
  </cols>
  <sheetData>
    <row r="1" spans="1:5" ht="39" customHeight="1">
      <c r="A1" s="27" t="s">
        <v>0</v>
      </c>
      <c r="B1" s="6"/>
      <c r="C1" s="6"/>
      <c r="D1" s="6"/>
      <c r="E1" s="6"/>
    </row>
    <row r="2" spans="1:5" ht="15" customHeight="1">
      <c r="A2" s="8" t="s">
        <v>1</v>
      </c>
      <c r="B2" s="6"/>
      <c r="C2" s="6"/>
      <c r="D2" s="7" t="s">
        <v>2</v>
      </c>
      <c r="E2" s="7" t="s">
        <v>3</v>
      </c>
    </row>
    <row r="3" spans="1:5" ht="15" customHeight="1">
      <c r="A3" s="28" t="s">
        <v>4</v>
      </c>
      <c r="B3" s="28" t="s">
        <v>5</v>
      </c>
      <c r="C3" s="28"/>
      <c r="D3" s="28" t="s">
        <v>6</v>
      </c>
      <c r="E3" s="28"/>
    </row>
    <row r="4" spans="1:5" ht="15" customHeight="1">
      <c r="A4" s="28"/>
      <c r="B4" s="28" t="s">
        <v>7</v>
      </c>
      <c r="C4" s="28" t="s">
        <v>8</v>
      </c>
      <c r="D4" s="28" t="s">
        <v>7</v>
      </c>
      <c r="E4" s="28" t="s">
        <v>8</v>
      </c>
    </row>
    <row r="5" spans="1:5" ht="15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</row>
    <row r="6" spans="1:5" ht="15" customHeight="1">
      <c r="A6" s="29">
        <f aca="true" t="shared" si="0" ref="A6:A40">ROW()</f>
        <v>6</v>
      </c>
      <c r="B6" s="30" t="s">
        <v>14</v>
      </c>
      <c r="C6" s="31">
        <v>16441075.22</v>
      </c>
      <c r="D6" s="30" t="s">
        <v>15</v>
      </c>
      <c r="E6" s="31">
        <v>0</v>
      </c>
    </row>
    <row r="7" spans="1:5" ht="15" customHeight="1">
      <c r="A7" s="29">
        <f t="shared" si="0"/>
        <v>7</v>
      </c>
      <c r="B7" s="30" t="s">
        <v>16</v>
      </c>
      <c r="C7" s="31">
        <v>31163602.3</v>
      </c>
      <c r="D7" s="30" t="s">
        <v>17</v>
      </c>
      <c r="E7" s="31">
        <v>0</v>
      </c>
    </row>
    <row r="8" spans="1:5" ht="15" customHeight="1">
      <c r="A8" s="29">
        <f t="shared" si="0"/>
        <v>8</v>
      </c>
      <c r="B8" s="30" t="s">
        <v>18</v>
      </c>
      <c r="C8" s="31">
        <v>0</v>
      </c>
      <c r="D8" s="30" t="s">
        <v>19</v>
      </c>
      <c r="E8" s="31">
        <v>0</v>
      </c>
    </row>
    <row r="9" spans="1:5" ht="15" customHeight="1">
      <c r="A9" s="29">
        <f t="shared" si="0"/>
        <v>9</v>
      </c>
      <c r="B9" s="30" t="s">
        <v>20</v>
      </c>
      <c r="C9" s="31">
        <v>0</v>
      </c>
      <c r="D9" s="30" t="s">
        <v>21</v>
      </c>
      <c r="E9" s="31">
        <v>0</v>
      </c>
    </row>
    <row r="10" spans="1:5" ht="15" customHeight="1">
      <c r="A10" s="29">
        <f t="shared" si="0"/>
        <v>10</v>
      </c>
      <c r="B10" s="30" t="s">
        <v>22</v>
      </c>
      <c r="C10" s="31">
        <v>0</v>
      </c>
      <c r="D10" s="30" t="s">
        <v>23</v>
      </c>
      <c r="E10" s="31">
        <v>0</v>
      </c>
    </row>
    <row r="11" spans="1:5" ht="15" customHeight="1">
      <c r="A11" s="29">
        <f t="shared" si="0"/>
        <v>11</v>
      </c>
      <c r="B11" s="30" t="s">
        <v>24</v>
      </c>
      <c r="C11" s="31">
        <v>0</v>
      </c>
      <c r="D11" s="30" t="s">
        <v>25</v>
      </c>
      <c r="E11" s="31">
        <v>0</v>
      </c>
    </row>
    <row r="12" spans="1:5" ht="15" customHeight="1">
      <c r="A12" s="29">
        <f t="shared" si="0"/>
        <v>12</v>
      </c>
      <c r="B12" s="30" t="s">
        <v>26</v>
      </c>
      <c r="C12" s="31">
        <v>0</v>
      </c>
      <c r="D12" s="30" t="s">
        <v>27</v>
      </c>
      <c r="E12" s="31">
        <v>3200000</v>
      </c>
    </row>
    <row r="13" spans="1:5" ht="15" customHeight="1">
      <c r="A13" s="29">
        <f t="shared" si="0"/>
        <v>13</v>
      </c>
      <c r="B13" s="30" t="s">
        <v>28</v>
      </c>
      <c r="C13" s="31">
        <v>0</v>
      </c>
      <c r="D13" s="30" t="s">
        <v>29</v>
      </c>
      <c r="E13" s="31">
        <v>394848.91</v>
      </c>
    </row>
    <row r="14" spans="1:5" ht="15" customHeight="1">
      <c r="A14" s="29">
        <f t="shared" si="0"/>
        <v>14</v>
      </c>
      <c r="B14" s="30" t="s">
        <v>30</v>
      </c>
      <c r="C14" s="31">
        <v>0</v>
      </c>
      <c r="D14" s="30" t="s">
        <v>31</v>
      </c>
      <c r="E14" s="31">
        <v>0</v>
      </c>
    </row>
    <row r="15" spans="1:5" ht="15" customHeight="1">
      <c r="A15" s="29">
        <f t="shared" si="0"/>
        <v>15</v>
      </c>
      <c r="B15" s="30"/>
      <c r="C15" s="31">
        <v>0</v>
      </c>
      <c r="D15" s="30" t="s">
        <v>32</v>
      </c>
      <c r="E15" s="31">
        <v>985466.92</v>
      </c>
    </row>
    <row r="16" spans="1:5" ht="15" customHeight="1">
      <c r="A16" s="29">
        <f t="shared" si="0"/>
        <v>16</v>
      </c>
      <c r="B16" s="30"/>
      <c r="C16" s="31">
        <v>0</v>
      </c>
      <c r="D16" s="30" t="s">
        <v>33</v>
      </c>
      <c r="E16" s="31">
        <v>7490000</v>
      </c>
    </row>
    <row r="17" spans="1:5" ht="15" customHeight="1">
      <c r="A17" s="29">
        <f t="shared" si="0"/>
        <v>17</v>
      </c>
      <c r="B17" s="30"/>
      <c r="C17" s="31">
        <v>0</v>
      </c>
      <c r="D17" s="30" t="s">
        <v>34</v>
      </c>
      <c r="E17" s="31">
        <v>35180147.85</v>
      </c>
    </row>
    <row r="18" spans="1:5" ht="15" customHeight="1">
      <c r="A18" s="29">
        <f t="shared" si="0"/>
        <v>18</v>
      </c>
      <c r="B18" s="30"/>
      <c r="C18" s="31">
        <v>0</v>
      </c>
      <c r="D18" s="30" t="s">
        <v>35</v>
      </c>
      <c r="E18" s="31">
        <v>0</v>
      </c>
    </row>
    <row r="19" spans="1:5" ht="15" customHeight="1">
      <c r="A19" s="29">
        <f t="shared" si="0"/>
        <v>19</v>
      </c>
      <c r="B19" s="30"/>
      <c r="C19" s="31">
        <v>0</v>
      </c>
      <c r="D19" s="30" t="s">
        <v>36</v>
      </c>
      <c r="E19" s="31">
        <v>0</v>
      </c>
    </row>
    <row r="20" spans="1:5" ht="15" customHeight="1">
      <c r="A20" s="29">
        <f t="shared" si="0"/>
        <v>20</v>
      </c>
      <c r="B20" s="30"/>
      <c r="C20" s="31">
        <v>0</v>
      </c>
      <c r="D20" s="30" t="s">
        <v>37</v>
      </c>
      <c r="E20" s="31">
        <v>0</v>
      </c>
    </row>
    <row r="21" spans="1:5" ht="15" customHeight="1">
      <c r="A21" s="29">
        <f t="shared" si="0"/>
        <v>21</v>
      </c>
      <c r="B21" s="30"/>
      <c r="C21" s="31">
        <v>0</v>
      </c>
      <c r="D21" s="30" t="s">
        <v>38</v>
      </c>
      <c r="E21" s="31">
        <v>0</v>
      </c>
    </row>
    <row r="22" spans="1:5" ht="15" customHeight="1">
      <c r="A22" s="29">
        <f t="shared" si="0"/>
        <v>22</v>
      </c>
      <c r="B22" s="30"/>
      <c r="C22" s="31">
        <v>0</v>
      </c>
      <c r="D22" s="30" t="s">
        <v>39</v>
      </c>
      <c r="E22" s="31">
        <v>0</v>
      </c>
    </row>
    <row r="23" spans="1:5" ht="15" customHeight="1">
      <c r="A23" s="29">
        <f t="shared" si="0"/>
        <v>23</v>
      </c>
      <c r="B23" s="30"/>
      <c r="C23" s="31">
        <v>0</v>
      </c>
      <c r="D23" s="30" t="s">
        <v>40</v>
      </c>
      <c r="E23" s="31">
        <v>0</v>
      </c>
    </row>
    <row r="24" spans="1:5" ht="15" customHeight="1">
      <c r="A24" s="29">
        <f t="shared" si="0"/>
        <v>24</v>
      </c>
      <c r="B24" s="30"/>
      <c r="C24" s="31">
        <v>0</v>
      </c>
      <c r="D24" s="30" t="s">
        <v>41</v>
      </c>
      <c r="E24" s="31">
        <v>0</v>
      </c>
    </row>
    <row r="25" spans="1:5" ht="15" customHeight="1">
      <c r="A25" s="29">
        <f t="shared" si="0"/>
        <v>25</v>
      </c>
      <c r="B25" s="30"/>
      <c r="C25" s="31">
        <v>0</v>
      </c>
      <c r="D25" s="30" t="s">
        <v>42</v>
      </c>
      <c r="E25" s="31">
        <v>354213.84</v>
      </c>
    </row>
    <row r="26" spans="1:5" ht="15" customHeight="1">
      <c r="A26" s="29">
        <f t="shared" si="0"/>
        <v>26</v>
      </c>
      <c r="B26" s="30"/>
      <c r="C26" s="31">
        <v>0</v>
      </c>
      <c r="D26" s="30" t="s">
        <v>43</v>
      </c>
      <c r="E26" s="31">
        <v>0</v>
      </c>
    </row>
    <row r="27" spans="1:5" ht="15" customHeight="1">
      <c r="A27" s="29">
        <f t="shared" si="0"/>
        <v>27</v>
      </c>
      <c r="B27" s="30"/>
      <c r="C27" s="31">
        <v>0</v>
      </c>
      <c r="D27" s="30" t="s">
        <v>44</v>
      </c>
      <c r="E27" s="31">
        <v>0</v>
      </c>
    </row>
    <row r="28" spans="1:5" ht="15" customHeight="1">
      <c r="A28" s="29">
        <f t="shared" si="0"/>
        <v>28</v>
      </c>
      <c r="B28" s="30"/>
      <c r="C28" s="31">
        <v>0</v>
      </c>
      <c r="D28" s="30" t="s">
        <v>45</v>
      </c>
      <c r="E28" s="31">
        <v>0</v>
      </c>
    </row>
    <row r="29" spans="1:5" ht="15" customHeight="1">
      <c r="A29" s="29">
        <f t="shared" si="0"/>
        <v>29</v>
      </c>
      <c r="B29" s="30"/>
      <c r="C29" s="31">
        <v>0</v>
      </c>
      <c r="D29" s="30" t="s">
        <v>46</v>
      </c>
      <c r="E29" s="31">
        <v>0</v>
      </c>
    </row>
    <row r="30" spans="1:5" ht="15" customHeight="1">
      <c r="A30" s="29">
        <f t="shared" si="0"/>
        <v>30</v>
      </c>
      <c r="B30" s="30"/>
      <c r="C30" s="31">
        <v>0</v>
      </c>
      <c r="D30" s="30" t="s">
        <v>47</v>
      </c>
      <c r="E30" s="31">
        <v>0</v>
      </c>
    </row>
    <row r="31" spans="1:5" ht="15" customHeight="1">
      <c r="A31" s="29">
        <f t="shared" si="0"/>
        <v>31</v>
      </c>
      <c r="B31" s="30"/>
      <c r="C31" s="31">
        <v>0</v>
      </c>
      <c r="D31" s="30" t="s">
        <v>48</v>
      </c>
      <c r="E31" s="31">
        <v>0</v>
      </c>
    </row>
    <row r="32" spans="1:5" ht="15" customHeight="1">
      <c r="A32" s="29">
        <f t="shared" si="0"/>
        <v>32</v>
      </c>
      <c r="B32" s="30"/>
      <c r="C32" s="31">
        <v>0</v>
      </c>
      <c r="D32" s="30" t="s">
        <v>49</v>
      </c>
      <c r="E32" s="31">
        <v>0</v>
      </c>
    </row>
    <row r="33" spans="1:5" ht="15" customHeight="1">
      <c r="A33" s="29">
        <f t="shared" si="0"/>
        <v>33</v>
      </c>
      <c r="B33" s="30"/>
      <c r="C33" s="31">
        <v>0</v>
      </c>
      <c r="D33" s="30" t="s">
        <v>50</v>
      </c>
      <c r="E33" s="31">
        <v>0</v>
      </c>
    </row>
    <row r="34" spans="1:5" ht="15" customHeight="1">
      <c r="A34" s="29">
        <f t="shared" si="0"/>
        <v>34</v>
      </c>
      <c r="B34" s="30"/>
      <c r="C34" s="31">
        <v>0</v>
      </c>
      <c r="D34" s="30" t="s">
        <v>51</v>
      </c>
      <c r="E34" s="31">
        <v>0</v>
      </c>
    </row>
    <row r="35" spans="1:5" ht="15" customHeight="1">
      <c r="A35" s="29">
        <f t="shared" si="0"/>
        <v>35</v>
      </c>
      <c r="B35" s="30"/>
      <c r="C35" s="31">
        <v>0</v>
      </c>
      <c r="D35" s="30" t="s">
        <v>52</v>
      </c>
      <c r="E35" s="31">
        <v>0</v>
      </c>
    </row>
    <row r="36" spans="1:5" ht="15" customHeight="1">
      <c r="A36" s="29">
        <f t="shared" si="0"/>
        <v>36</v>
      </c>
      <c r="B36" s="30" t="s">
        <v>53</v>
      </c>
      <c r="C36" s="31">
        <v>47604677.52</v>
      </c>
      <c r="D36" s="30" t="s">
        <v>54</v>
      </c>
      <c r="E36" s="31">
        <v>47604677.52</v>
      </c>
    </row>
    <row r="37" spans="1:5" ht="15" customHeight="1">
      <c r="A37" s="29">
        <f t="shared" si="0"/>
        <v>37</v>
      </c>
      <c r="B37" s="30" t="s">
        <v>55</v>
      </c>
      <c r="C37" s="31">
        <v>0</v>
      </c>
      <c r="D37" s="30" t="s">
        <v>56</v>
      </c>
      <c r="E37" s="31">
        <v>0</v>
      </c>
    </row>
    <row r="38" spans="1:5" ht="15" customHeight="1">
      <c r="A38" s="29">
        <f t="shared" si="0"/>
        <v>38</v>
      </c>
      <c r="B38" s="30" t="s">
        <v>57</v>
      </c>
      <c r="C38" s="31">
        <v>0</v>
      </c>
      <c r="D38" s="30"/>
      <c r="E38" s="31">
        <v>0</v>
      </c>
    </row>
    <row r="39" spans="1:5" ht="15" customHeight="1">
      <c r="A39" s="29">
        <f t="shared" si="0"/>
        <v>39</v>
      </c>
      <c r="B39" s="30" t="s">
        <v>58</v>
      </c>
      <c r="C39" s="31">
        <v>0</v>
      </c>
      <c r="D39" s="30"/>
      <c r="E39" s="31">
        <v>0</v>
      </c>
    </row>
    <row r="40" spans="1:5" ht="15" customHeight="1">
      <c r="A40" s="29">
        <f t="shared" si="0"/>
        <v>40</v>
      </c>
      <c r="B40" s="30" t="s">
        <v>59</v>
      </c>
      <c r="C40" s="31">
        <v>47604677.52</v>
      </c>
      <c r="D40" s="30" t="s">
        <v>60</v>
      </c>
      <c r="E40" s="31">
        <v>47604677.52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workbookViewId="0" topLeftCell="A1">
      <selection activeCell="P29" sqref="P29"/>
    </sheetView>
  </sheetViews>
  <sheetFormatPr defaultColWidth="9.33203125" defaultRowHeight="15" customHeight="1"/>
  <cols>
    <col min="1" max="1" width="8.33203125" style="2" customWidth="1"/>
    <col min="2" max="2" width="9.83203125" style="3" customWidth="1"/>
    <col min="3" max="3" width="33.33203125" style="3" customWidth="1"/>
    <col min="4" max="7" width="13.33203125" style="4" customWidth="1"/>
    <col min="8" max="8" width="14.16015625" style="4" customWidth="1"/>
    <col min="9" max="9" width="10.33203125" style="4" customWidth="1"/>
    <col min="10" max="11" width="10.5" style="4" customWidth="1"/>
    <col min="12" max="16384" width="10" style="0" customWidth="1"/>
  </cols>
  <sheetData>
    <row r="1" spans="1:11" s="1" customFormat="1" ht="37.5" customHeight="1">
      <c r="A1" s="5" t="s">
        <v>61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s="1" customFormat="1" ht="15" customHeight="1">
      <c r="A2" s="8" t="s">
        <v>62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s="1" customFormat="1" ht="15" customHeight="1">
      <c r="A3" s="9" t="s">
        <v>4</v>
      </c>
      <c r="B3" s="9" t="s">
        <v>63</v>
      </c>
      <c r="C3" s="9"/>
      <c r="D3" s="9" t="s">
        <v>53</v>
      </c>
      <c r="E3" s="9" t="s">
        <v>64</v>
      </c>
      <c r="F3" s="9" t="s">
        <v>65</v>
      </c>
      <c r="G3" s="9" t="s">
        <v>66</v>
      </c>
      <c r="H3" s="9"/>
      <c r="I3" s="9" t="s">
        <v>67</v>
      </c>
      <c r="J3" s="9" t="s">
        <v>68</v>
      </c>
      <c r="K3" s="9" t="s">
        <v>69</v>
      </c>
    </row>
    <row r="4" spans="1:11" s="1" customFormat="1" ht="21" customHeight="1">
      <c r="A4" s="9"/>
      <c r="B4" s="9" t="s">
        <v>70</v>
      </c>
      <c r="C4" s="9" t="s">
        <v>71</v>
      </c>
      <c r="D4" s="9"/>
      <c r="E4" s="9"/>
      <c r="F4" s="9"/>
      <c r="G4" s="9" t="s">
        <v>72</v>
      </c>
      <c r="H4" s="9" t="s">
        <v>73</v>
      </c>
      <c r="I4" s="9"/>
      <c r="J4" s="9"/>
      <c r="K4" s="9"/>
    </row>
    <row r="5" spans="1:11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</row>
    <row r="6" spans="1:11" ht="15" customHeight="1">
      <c r="A6" s="32">
        <f aca="true" t="shared" si="0" ref="A6:A34">ROW()</f>
        <v>6</v>
      </c>
      <c r="B6" s="30" t="s">
        <v>80</v>
      </c>
      <c r="C6" s="30" t="s">
        <v>81</v>
      </c>
      <c r="D6" s="33">
        <v>3200000</v>
      </c>
      <c r="E6" s="33">
        <v>3200000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32">
        <f t="shared" si="0"/>
        <v>7</v>
      </c>
      <c r="B7" s="30" t="s">
        <v>82</v>
      </c>
      <c r="C7" s="30" t="s">
        <v>83</v>
      </c>
      <c r="D7" s="33">
        <v>3200000</v>
      </c>
      <c r="E7" s="33">
        <v>3200000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32">
        <f t="shared" si="0"/>
        <v>8</v>
      </c>
      <c r="B8" s="30" t="s">
        <v>84</v>
      </c>
      <c r="C8" s="30" t="s">
        <v>85</v>
      </c>
      <c r="D8" s="33">
        <v>3200000</v>
      </c>
      <c r="E8" s="33">
        <v>3200000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32">
        <f t="shared" si="0"/>
        <v>9</v>
      </c>
      <c r="B9" s="30" t="s">
        <v>86</v>
      </c>
      <c r="C9" s="30" t="s">
        <v>87</v>
      </c>
      <c r="D9" s="33">
        <v>394848.91</v>
      </c>
      <c r="E9" s="33">
        <v>394848.91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32">
        <f t="shared" si="0"/>
        <v>10</v>
      </c>
      <c r="B10" s="30" t="s">
        <v>88</v>
      </c>
      <c r="C10" s="30" t="s">
        <v>89</v>
      </c>
      <c r="D10" s="33">
        <v>394848.91</v>
      </c>
      <c r="E10" s="33">
        <v>394848.91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32">
        <f t="shared" si="0"/>
        <v>11</v>
      </c>
      <c r="B11" s="30" t="s">
        <v>90</v>
      </c>
      <c r="C11" s="30" t="s">
        <v>91</v>
      </c>
      <c r="D11" s="33">
        <v>242563.79</v>
      </c>
      <c r="E11" s="33">
        <v>242563.79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32">
        <f t="shared" si="0"/>
        <v>12</v>
      </c>
      <c r="B12" s="30" t="s">
        <v>92</v>
      </c>
      <c r="C12" s="30" t="s">
        <v>93</v>
      </c>
      <c r="D12" s="33">
        <v>152285.12</v>
      </c>
      <c r="E12" s="33">
        <v>152285.12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32">
        <f t="shared" si="0"/>
        <v>13</v>
      </c>
      <c r="B13" s="30" t="s">
        <v>94</v>
      </c>
      <c r="C13" s="30" t="s">
        <v>95</v>
      </c>
      <c r="D13" s="33">
        <v>985466.92</v>
      </c>
      <c r="E13" s="33">
        <v>985466.92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32">
        <f t="shared" si="0"/>
        <v>14</v>
      </c>
      <c r="B14" s="30" t="s">
        <v>96</v>
      </c>
      <c r="C14" s="30" t="s">
        <v>97</v>
      </c>
      <c r="D14" s="33">
        <v>985466.92</v>
      </c>
      <c r="E14" s="33">
        <v>985466.92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" customHeight="1">
      <c r="A15" s="32">
        <f t="shared" si="0"/>
        <v>15</v>
      </c>
      <c r="B15" s="30" t="s">
        <v>98</v>
      </c>
      <c r="C15" s="30" t="s">
        <v>99</v>
      </c>
      <c r="D15" s="33">
        <v>73763.11</v>
      </c>
      <c r="E15" s="33">
        <v>73763.11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customHeight="1">
      <c r="A16" s="32">
        <f t="shared" si="0"/>
        <v>16</v>
      </c>
      <c r="B16" s="30" t="s">
        <v>100</v>
      </c>
      <c r="C16" s="30" t="s">
        <v>101</v>
      </c>
      <c r="D16" s="33">
        <v>765000</v>
      </c>
      <c r="E16" s="33">
        <v>765000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 customHeight="1">
      <c r="A17" s="32">
        <f t="shared" si="0"/>
        <v>17</v>
      </c>
      <c r="B17" s="30" t="s">
        <v>102</v>
      </c>
      <c r="C17" s="30" t="s">
        <v>103</v>
      </c>
      <c r="D17" s="33">
        <v>146703.81</v>
      </c>
      <c r="E17" s="33">
        <v>146703.81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" customHeight="1">
      <c r="A18" s="32">
        <f t="shared" si="0"/>
        <v>18</v>
      </c>
      <c r="B18" s="30" t="s">
        <v>104</v>
      </c>
      <c r="C18" s="30" t="s">
        <v>105</v>
      </c>
      <c r="D18" s="33">
        <v>7490000</v>
      </c>
      <c r="E18" s="33">
        <v>7490000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" customHeight="1">
      <c r="A19" s="32">
        <f t="shared" si="0"/>
        <v>19</v>
      </c>
      <c r="B19" s="30" t="s">
        <v>106</v>
      </c>
      <c r="C19" s="30" t="s">
        <v>107</v>
      </c>
      <c r="D19" s="33">
        <v>7490000</v>
      </c>
      <c r="E19" s="33">
        <v>7490000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" customHeight="1">
      <c r="A20" s="32">
        <f t="shared" si="0"/>
        <v>20</v>
      </c>
      <c r="B20" s="30" t="s">
        <v>108</v>
      </c>
      <c r="C20" s="30" t="s">
        <v>109</v>
      </c>
      <c r="D20" s="33">
        <v>7490000</v>
      </c>
      <c r="E20" s="33">
        <v>7490000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5" customHeight="1">
      <c r="A21" s="32">
        <f t="shared" si="0"/>
        <v>21</v>
      </c>
      <c r="B21" s="30" t="s">
        <v>110</v>
      </c>
      <c r="C21" s="30" t="s">
        <v>111</v>
      </c>
      <c r="D21" s="33">
        <v>35180147.85</v>
      </c>
      <c r="E21" s="33">
        <v>35180147.85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" customHeight="1">
      <c r="A22" s="32">
        <f t="shared" si="0"/>
        <v>22</v>
      </c>
      <c r="B22" s="30" t="s">
        <v>112</v>
      </c>
      <c r="C22" s="30" t="s">
        <v>113</v>
      </c>
      <c r="D22" s="33">
        <v>4016545.55</v>
      </c>
      <c r="E22" s="33">
        <v>4016545.55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5" customHeight="1">
      <c r="A23" s="32">
        <f t="shared" si="0"/>
        <v>23</v>
      </c>
      <c r="B23" s="30" t="s">
        <v>114</v>
      </c>
      <c r="C23" s="30" t="s">
        <v>115</v>
      </c>
      <c r="D23" s="33">
        <v>1298545.55</v>
      </c>
      <c r="E23" s="33">
        <v>1298545.55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5" customHeight="1">
      <c r="A24" s="32">
        <f t="shared" si="0"/>
        <v>24</v>
      </c>
      <c r="B24" s="30" t="s">
        <v>116</v>
      </c>
      <c r="C24" s="30" t="s">
        <v>117</v>
      </c>
      <c r="D24" s="33">
        <v>4000</v>
      </c>
      <c r="E24" s="33">
        <v>4000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" customHeight="1">
      <c r="A25" s="32">
        <f t="shared" si="0"/>
        <v>25</v>
      </c>
      <c r="B25" s="30" t="s">
        <v>118</v>
      </c>
      <c r="C25" s="30" t="s">
        <v>119</v>
      </c>
      <c r="D25" s="33">
        <v>2714000</v>
      </c>
      <c r="E25" s="33">
        <v>2714000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15" customHeight="1">
      <c r="A26" s="32">
        <f t="shared" si="0"/>
        <v>26</v>
      </c>
      <c r="B26" s="30" t="s">
        <v>120</v>
      </c>
      <c r="C26" s="30" t="s">
        <v>121</v>
      </c>
      <c r="D26" s="33">
        <v>31163602.3</v>
      </c>
      <c r="E26" s="33">
        <v>31163602.3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5" customHeight="1">
      <c r="A27" s="32">
        <f t="shared" si="0"/>
        <v>27</v>
      </c>
      <c r="B27" s="30" t="s">
        <v>122</v>
      </c>
      <c r="C27" s="30" t="s">
        <v>123</v>
      </c>
      <c r="D27" s="33">
        <v>12911636</v>
      </c>
      <c r="E27" s="33">
        <v>12911636</v>
      </c>
      <c r="F27" s="31"/>
      <c r="G27" s="31"/>
      <c r="H27" s="31"/>
      <c r="I27" s="31"/>
      <c r="J27" s="31"/>
      <c r="K27" s="31"/>
    </row>
    <row r="28" spans="1:11" ht="15" customHeight="1">
      <c r="A28" s="32">
        <f t="shared" si="0"/>
        <v>28</v>
      </c>
      <c r="B28" s="30" t="s">
        <v>124</v>
      </c>
      <c r="C28" s="30" t="s">
        <v>125</v>
      </c>
      <c r="D28" s="33">
        <v>18251966.3</v>
      </c>
      <c r="E28" s="33">
        <v>18251966.3</v>
      </c>
      <c r="F28" s="31"/>
      <c r="G28" s="31"/>
      <c r="H28" s="31"/>
      <c r="I28" s="31"/>
      <c r="J28" s="31"/>
      <c r="K28" s="31"/>
    </row>
    <row r="29" spans="1:11" ht="15" customHeight="1">
      <c r="A29" s="32">
        <f t="shared" si="0"/>
        <v>29</v>
      </c>
      <c r="B29" s="30" t="s">
        <v>126</v>
      </c>
      <c r="C29" s="30" t="s">
        <v>127</v>
      </c>
      <c r="D29" s="33">
        <v>354213.84</v>
      </c>
      <c r="E29" s="33">
        <v>354213.84</v>
      </c>
      <c r="F29" s="31"/>
      <c r="G29" s="31"/>
      <c r="H29" s="31"/>
      <c r="I29" s="31"/>
      <c r="J29" s="31"/>
      <c r="K29" s="31"/>
    </row>
    <row r="30" spans="1:11" ht="15" customHeight="1">
      <c r="A30" s="32">
        <f t="shared" si="0"/>
        <v>30</v>
      </c>
      <c r="B30" s="30" t="s">
        <v>128</v>
      </c>
      <c r="C30" s="30" t="s">
        <v>129</v>
      </c>
      <c r="D30" s="33">
        <v>240000</v>
      </c>
      <c r="E30" s="33">
        <v>240000</v>
      </c>
      <c r="F30" s="31"/>
      <c r="G30" s="31"/>
      <c r="H30" s="31"/>
      <c r="I30" s="31"/>
      <c r="J30" s="31"/>
      <c r="K30" s="31"/>
    </row>
    <row r="31" spans="1:11" ht="15" customHeight="1">
      <c r="A31" s="32">
        <f t="shared" si="0"/>
        <v>31</v>
      </c>
      <c r="B31" s="30" t="s">
        <v>130</v>
      </c>
      <c r="C31" s="30" t="s">
        <v>131</v>
      </c>
      <c r="D31" s="33">
        <v>240000</v>
      </c>
      <c r="E31" s="33">
        <v>240000</v>
      </c>
      <c r="F31" s="31"/>
      <c r="G31" s="31"/>
      <c r="H31" s="31"/>
      <c r="I31" s="31"/>
      <c r="J31" s="31"/>
      <c r="K31" s="31"/>
    </row>
    <row r="32" spans="1:11" ht="15" customHeight="1">
      <c r="A32" s="32">
        <f t="shared" si="0"/>
        <v>32</v>
      </c>
      <c r="B32" s="30" t="s">
        <v>132</v>
      </c>
      <c r="C32" s="30" t="s">
        <v>133</v>
      </c>
      <c r="D32" s="33">
        <v>114213.84</v>
      </c>
      <c r="E32" s="33">
        <v>114213.84</v>
      </c>
      <c r="F32" s="31"/>
      <c r="G32" s="31"/>
      <c r="H32" s="31"/>
      <c r="I32" s="31"/>
      <c r="J32" s="31"/>
      <c r="K32" s="31"/>
    </row>
    <row r="33" spans="1:11" ht="15" customHeight="1">
      <c r="A33" s="32">
        <f t="shared" si="0"/>
        <v>33</v>
      </c>
      <c r="B33" s="30" t="s">
        <v>134</v>
      </c>
      <c r="C33" s="30" t="s">
        <v>135</v>
      </c>
      <c r="D33" s="33">
        <v>114213.84</v>
      </c>
      <c r="E33" s="33">
        <v>114213.84</v>
      </c>
      <c r="F33" s="31"/>
      <c r="G33" s="31"/>
      <c r="H33" s="31"/>
      <c r="I33" s="31"/>
      <c r="J33" s="31"/>
      <c r="K33" s="31"/>
    </row>
    <row r="34" spans="1:11" ht="15" customHeight="1">
      <c r="A34" s="32">
        <f t="shared" si="0"/>
        <v>34</v>
      </c>
      <c r="B34" s="30"/>
      <c r="C34" s="30" t="s">
        <v>136</v>
      </c>
      <c r="D34" s="33">
        <v>47604677.52</v>
      </c>
      <c r="E34" s="33">
        <v>47604677.52</v>
      </c>
      <c r="F34" s="31"/>
      <c r="G34" s="31"/>
      <c r="H34" s="31"/>
      <c r="I34" s="31"/>
      <c r="J34" s="31"/>
      <c r="K34" s="31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workbookViewId="0" topLeftCell="A7">
      <selection activeCell="A5" sqref="A5:D33"/>
    </sheetView>
  </sheetViews>
  <sheetFormatPr defaultColWidth="9.33203125" defaultRowHeight="11.25"/>
  <cols>
    <col min="3" max="3" width="39.16015625" style="0" customWidth="1"/>
    <col min="4" max="4" width="19.33203125" style="0" customWidth="1"/>
    <col min="5" max="5" width="17.83203125" style="0" customWidth="1"/>
    <col min="6" max="6" width="19.33203125" style="0" customWidth="1"/>
    <col min="9" max="9" width="13.5" style="0" customWidth="1"/>
  </cols>
  <sheetData>
    <row r="1" spans="1:9" ht="27">
      <c r="A1" s="27" t="s">
        <v>137</v>
      </c>
      <c r="B1" s="6"/>
      <c r="C1" s="6"/>
      <c r="D1" s="6"/>
      <c r="E1" s="6"/>
      <c r="F1" s="6"/>
      <c r="G1" s="6"/>
      <c r="H1" s="6"/>
      <c r="I1" s="6"/>
    </row>
    <row r="2" spans="1:9" ht="22.5">
      <c r="A2" s="8" t="s">
        <v>1</v>
      </c>
      <c r="B2" s="6"/>
      <c r="C2" s="6"/>
      <c r="D2" s="6"/>
      <c r="E2" s="6"/>
      <c r="F2" s="6"/>
      <c r="G2" s="6"/>
      <c r="H2" s="7" t="s">
        <v>2</v>
      </c>
      <c r="I2" s="7" t="s">
        <v>3</v>
      </c>
    </row>
    <row r="3" spans="1:9" ht="27" customHeight="1">
      <c r="A3" s="28" t="s">
        <v>4</v>
      </c>
      <c r="B3" s="28" t="s">
        <v>138</v>
      </c>
      <c r="C3" s="28" t="s">
        <v>71</v>
      </c>
      <c r="D3" s="28" t="s">
        <v>136</v>
      </c>
      <c r="E3" s="28" t="s">
        <v>139</v>
      </c>
      <c r="F3" s="28" t="s">
        <v>140</v>
      </c>
      <c r="G3" s="28" t="s">
        <v>141</v>
      </c>
      <c r="H3" s="28" t="s">
        <v>142</v>
      </c>
      <c r="I3" s="28" t="s">
        <v>143</v>
      </c>
    </row>
    <row r="4" spans="1:9" ht="18" customHeight="1">
      <c r="A4" s="28" t="s">
        <v>9</v>
      </c>
      <c r="B4" s="28" t="s">
        <v>10</v>
      </c>
      <c r="C4" s="28" t="s">
        <v>11</v>
      </c>
      <c r="D4" s="28" t="s">
        <v>12</v>
      </c>
      <c r="E4" s="28" t="s">
        <v>13</v>
      </c>
      <c r="F4" s="28" t="s">
        <v>74</v>
      </c>
      <c r="G4" s="28" t="s">
        <v>75</v>
      </c>
      <c r="H4" s="28" t="s">
        <v>76</v>
      </c>
      <c r="I4" s="28" t="s">
        <v>77</v>
      </c>
    </row>
    <row r="5" spans="1:9" ht="18" customHeight="1">
      <c r="A5" s="32">
        <f aca="true" t="shared" si="0" ref="A5:A33">ROW()</f>
        <v>5</v>
      </c>
      <c r="B5" s="30" t="s">
        <v>80</v>
      </c>
      <c r="C5" s="30" t="s">
        <v>81</v>
      </c>
      <c r="D5" s="33">
        <v>3200000</v>
      </c>
      <c r="E5" s="33">
        <v>0</v>
      </c>
      <c r="F5" s="33">
        <v>3200000</v>
      </c>
      <c r="G5" s="33">
        <v>0</v>
      </c>
      <c r="H5" s="33">
        <v>0</v>
      </c>
      <c r="I5" s="33">
        <v>0</v>
      </c>
    </row>
    <row r="6" spans="1:9" ht="18" customHeight="1">
      <c r="A6" s="32">
        <f t="shared" si="0"/>
        <v>6</v>
      </c>
      <c r="B6" s="30" t="s">
        <v>82</v>
      </c>
      <c r="C6" s="30" t="s">
        <v>83</v>
      </c>
      <c r="D6" s="33">
        <v>3200000</v>
      </c>
      <c r="E6" s="33">
        <v>0</v>
      </c>
      <c r="F6" s="33">
        <v>3200000</v>
      </c>
      <c r="G6" s="33">
        <v>0</v>
      </c>
      <c r="H6" s="33">
        <v>0</v>
      </c>
      <c r="I6" s="33">
        <v>0</v>
      </c>
    </row>
    <row r="7" spans="1:9" ht="18" customHeight="1">
      <c r="A7" s="32">
        <f t="shared" si="0"/>
        <v>7</v>
      </c>
      <c r="B7" s="30" t="s">
        <v>84</v>
      </c>
      <c r="C7" s="30" t="s">
        <v>85</v>
      </c>
      <c r="D7" s="33">
        <v>3200000</v>
      </c>
      <c r="E7" s="33">
        <v>0</v>
      </c>
      <c r="F7" s="33">
        <v>3200000</v>
      </c>
      <c r="G7" s="33">
        <v>0</v>
      </c>
      <c r="H7" s="33">
        <v>0</v>
      </c>
      <c r="I7" s="33">
        <v>0</v>
      </c>
    </row>
    <row r="8" spans="1:9" ht="18" customHeight="1">
      <c r="A8" s="32">
        <f t="shared" si="0"/>
        <v>8</v>
      </c>
      <c r="B8" s="30" t="s">
        <v>86</v>
      </c>
      <c r="C8" s="30" t="s">
        <v>87</v>
      </c>
      <c r="D8" s="33">
        <v>394848.91</v>
      </c>
      <c r="E8" s="33">
        <v>394848.91</v>
      </c>
      <c r="F8" s="33">
        <v>0</v>
      </c>
      <c r="G8" s="33">
        <v>0</v>
      </c>
      <c r="H8" s="33">
        <v>0</v>
      </c>
      <c r="I8" s="33">
        <v>0</v>
      </c>
    </row>
    <row r="9" spans="1:9" ht="18" customHeight="1">
      <c r="A9" s="32">
        <f t="shared" si="0"/>
        <v>9</v>
      </c>
      <c r="B9" s="30" t="s">
        <v>88</v>
      </c>
      <c r="C9" s="30" t="s">
        <v>89</v>
      </c>
      <c r="D9" s="33">
        <v>394848.91</v>
      </c>
      <c r="E9" s="33">
        <v>394848.91</v>
      </c>
      <c r="F9" s="33">
        <v>0</v>
      </c>
      <c r="G9" s="33">
        <v>0</v>
      </c>
      <c r="H9" s="33">
        <v>0</v>
      </c>
      <c r="I9" s="33">
        <v>0</v>
      </c>
    </row>
    <row r="10" spans="1:9" ht="18" customHeight="1">
      <c r="A10" s="32">
        <f t="shared" si="0"/>
        <v>10</v>
      </c>
      <c r="B10" s="30" t="s">
        <v>90</v>
      </c>
      <c r="C10" s="30" t="s">
        <v>91</v>
      </c>
      <c r="D10" s="33">
        <v>242563.79</v>
      </c>
      <c r="E10" s="33">
        <v>242563.79</v>
      </c>
      <c r="F10" s="33">
        <v>0</v>
      </c>
      <c r="G10" s="33">
        <v>0</v>
      </c>
      <c r="H10" s="33">
        <v>0</v>
      </c>
      <c r="I10" s="33">
        <v>0</v>
      </c>
    </row>
    <row r="11" spans="1:9" ht="18" customHeight="1">
      <c r="A11" s="32">
        <f t="shared" si="0"/>
        <v>11</v>
      </c>
      <c r="B11" s="30" t="s">
        <v>92</v>
      </c>
      <c r="C11" s="30" t="s">
        <v>93</v>
      </c>
      <c r="D11" s="33">
        <v>152285.12</v>
      </c>
      <c r="E11" s="33">
        <v>152285.12</v>
      </c>
      <c r="F11" s="33">
        <v>0</v>
      </c>
      <c r="G11" s="33">
        <v>0</v>
      </c>
      <c r="H11" s="33">
        <v>0</v>
      </c>
      <c r="I11" s="33">
        <v>0</v>
      </c>
    </row>
    <row r="12" spans="1:9" ht="18" customHeight="1">
      <c r="A12" s="32">
        <f t="shared" si="0"/>
        <v>12</v>
      </c>
      <c r="B12" s="30" t="s">
        <v>94</v>
      </c>
      <c r="C12" s="30" t="s">
        <v>95</v>
      </c>
      <c r="D12" s="33">
        <v>985466.92</v>
      </c>
      <c r="E12" s="33">
        <v>220466.92</v>
      </c>
      <c r="F12" s="33">
        <v>765000</v>
      </c>
      <c r="G12" s="33">
        <v>0</v>
      </c>
      <c r="H12" s="33">
        <v>0</v>
      </c>
      <c r="I12" s="33">
        <v>0</v>
      </c>
    </row>
    <row r="13" spans="1:9" ht="18" customHeight="1">
      <c r="A13" s="32">
        <f t="shared" si="0"/>
        <v>13</v>
      </c>
      <c r="B13" s="30" t="s">
        <v>96</v>
      </c>
      <c r="C13" s="30" t="s">
        <v>97</v>
      </c>
      <c r="D13" s="33">
        <v>985466.92</v>
      </c>
      <c r="E13" s="33">
        <v>220466.92</v>
      </c>
      <c r="F13" s="33">
        <v>765000</v>
      </c>
      <c r="G13" s="33">
        <v>0</v>
      </c>
      <c r="H13" s="33">
        <v>0</v>
      </c>
      <c r="I13" s="33">
        <v>0</v>
      </c>
    </row>
    <row r="14" spans="1:9" ht="18" customHeight="1">
      <c r="A14" s="32">
        <f t="shared" si="0"/>
        <v>14</v>
      </c>
      <c r="B14" s="30" t="s">
        <v>98</v>
      </c>
      <c r="C14" s="30" t="s">
        <v>99</v>
      </c>
      <c r="D14" s="33">
        <v>73763.11</v>
      </c>
      <c r="E14" s="33">
        <v>73763.11</v>
      </c>
      <c r="F14" s="33">
        <v>0</v>
      </c>
      <c r="G14" s="33">
        <v>0</v>
      </c>
      <c r="H14" s="33">
        <v>0</v>
      </c>
      <c r="I14" s="33">
        <v>0</v>
      </c>
    </row>
    <row r="15" spans="1:9" ht="18" customHeight="1">
      <c r="A15" s="32">
        <f t="shared" si="0"/>
        <v>15</v>
      </c>
      <c r="B15" s="30" t="s">
        <v>100</v>
      </c>
      <c r="C15" s="30" t="s">
        <v>101</v>
      </c>
      <c r="D15" s="33">
        <v>765000</v>
      </c>
      <c r="E15" s="33">
        <v>0</v>
      </c>
      <c r="F15" s="33">
        <v>765000</v>
      </c>
      <c r="G15" s="33">
        <v>0</v>
      </c>
      <c r="H15" s="33">
        <v>0</v>
      </c>
      <c r="I15" s="33">
        <v>0</v>
      </c>
    </row>
    <row r="16" spans="1:9" ht="18" customHeight="1">
      <c r="A16" s="32">
        <f t="shared" si="0"/>
        <v>16</v>
      </c>
      <c r="B16" s="30" t="s">
        <v>102</v>
      </c>
      <c r="C16" s="30" t="s">
        <v>103</v>
      </c>
      <c r="D16" s="33">
        <v>146703.81</v>
      </c>
      <c r="E16" s="33">
        <v>146703.81</v>
      </c>
      <c r="F16" s="33">
        <v>0</v>
      </c>
      <c r="G16" s="33">
        <v>0</v>
      </c>
      <c r="H16" s="33">
        <v>0</v>
      </c>
      <c r="I16" s="33">
        <v>0</v>
      </c>
    </row>
    <row r="17" spans="1:9" ht="18" customHeight="1">
      <c r="A17" s="32">
        <f t="shared" si="0"/>
        <v>17</v>
      </c>
      <c r="B17" s="30" t="s">
        <v>104</v>
      </c>
      <c r="C17" s="30" t="s">
        <v>105</v>
      </c>
      <c r="D17" s="33">
        <v>7490000</v>
      </c>
      <c r="E17" s="33">
        <v>0</v>
      </c>
      <c r="F17" s="33">
        <v>7490000</v>
      </c>
      <c r="G17" s="33">
        <v>0</v>
      </c>
      <c r="H17" s="33">
        <v>0</v>
      </c>
      <c r="I17" s="33">
        <v>0</v>
      </c>
    </row>
    <row r="18" spans="1:9" ht="18" customHeight="1">
      <c r="A18" s="32">
        <f t="shared" si="0"/>
        <v>18</v>
      </c>
      <c r="B18" s="30" t="s">
        <v>106</v>
      </c>
      <c r="C18" s="30" t="s">
        <v>107</v>
      </c>
      <c r="D18" s="33">
        <v>7490000</v>
      </c>
      <c r="E18" s="33">
        <v>0</v>
      </c>
      <c r="F18" s="33">
        <v>7490000</v>
      </c>
      <c r="G18" s="33">
        <v>0</v>
      </c>
      <c r="H18" s="33">
        <v>0</v>
      </c>
      <c r="I18" s="33">
        <v>0</v>
      </c>
    </row>
    <row r="19" spans="1:9" ht="18" customHeight="1">
      <c r="A19" s="32">
        <f t="shared" si="0"/>
        <v>19</v>
      </c>
      <c r="B19" s="30" t="s">
        <v>108</v>
      </c>
      <c r="C19" s="30" t="s">
        <v>109</v>
      </c>
      <c r="D19" s="33">
        <v>7490000</v>
      </c>
      <c r="E19" s="33">
        <v>0</v>
      </c>
      <c r="F19" s="33">
        <v>7490000</v>
      </c>
      <c r="G19" s="33">
        <v>0</v>
      </c>
      <c r="H19" s="33">
        <v>0</v>
      </c>
      <c r="I19" s="33">
        <v>0</v>
      </c>
    </row>
    <row r="20" spans="1:9" ht="18" customHeight="1">
      <c r="A20" s="32">
        <f t="shared" si="0"/>
        <v>20</v>
      </c>
      <c r="B20" s="30" t="s">
        <v>110</v>
      </c>
      <c r="C20" s="30" t="s">
        <v>111</v>
      </c>
      <c r="D20" s="33">
        <v>35180147.85</v>
      </c>
      <c r="E20" s="33">
        <v>1298545.55</v>
      </c>
      <c r="F20" s="33">
        <v>33881602.3</v>
      </c>
      <c r="G20" s="33">
        <v>0</v>
      </c>
      <c r="H20" s="33">
        <v>0</v>
      </c>
      <c r="I20" s="33">
        <v>0</v>
      </c>
    </row>
    <row r="21" spans="1:9" ht="18" customHeight="1">
      <c r="A21" s="32">
        <f t="shared" si="0"/>
        <v>21</v>
      </c>
      <c r="B21" s="30" t="s">
        <v>112</v>
      </c>
      <c r="C21" s="30" t="s">
        <v>113</v>
      </c>
      <c r="D21" s="33">
        <v>4016545.55</v>
      </c>
      <c r="E21" s="33">
        <v>1298545.55</v>
      </c>
      <c r="F21" s="33">
        <v>2718000</v>
      </c>
      <c r="G21" s="33">
        <v>0</v>
      </c>
      <c r="H21" s="33">
        <v>0</v>
      </c>
      <c r="I21" s="33">
        <v>0</v>
      </c>
    </row>
    <row r="22" spans="1:9" ht="18" customHeight="1">
      <c r="A22" s="32">
        <f t="shared" si="0"/>
        <v>22</v>
      </c>
      <c r="B22" s="30" t="s">
        <v>114</v>
      </c>
      <c r="C22" s="30" t="s">
        <v>115</v>
      </c>
      <c r="D22" s="33">
        <v>1298545.55</v>
      </c>
      <c r="E22" s="33">
        <v>1298545.55</v>
      </c>
      <c r="F22" s="33">
        <v>0</v>
      </c>
      <c r="G22" s="33">
        <v>0</v>
      </c>
      <c r="H22" s="33">
        <v>0</v>
      </c>
      <c r="I22" s="33">
        <v>0</v>
      </c>
    </row>
    <row r="23" spans="1:9" ht="18" customHeight="1">
      <c r="A23" s="32">
        <f t="shared" si="0"/>
        <v>23</v>
      </c>
      <c r="B23" s="30" t="s">
        <v>116</v>
      </c>
      <c r="C23" s="30" t="s">
        <v>117</v>
      </c>
      <c r="D23" s="33">
        <v>4000</v>
      </c>
      <c r="E23" s="33">
        <v>0</v>
      </c>
      <c r="F23" s="33">
        <v>4000</v>
      </c>
      <c r="G23" s="33">
        <v>0</v>
      </c>
      <c r="H23" s="33">
        <v>0</v>
      </c>
      <c r="I23" s="33">
        <v>0</v>
      </c>
    </row>
    <row r="24" spans="1:9" ht="18" customHeight="1">
      <c r="A24" s="32">
        <f t="shared" si="0"/>
        <v>24</v>
      </c>
      <c r="B24" s="30" t="s">
        <v>118</v>
      </c>
      <c r="C24" s="30" t="s">
        <v>119</v>
      </c>
      <c r="D24" s="33">
        <v>2714000</v>
      </c>
      <c r="E24" s="33">
        <v>0</v>
      </c>
      <c r="F24" s="33">
        <v>2714000</v>
      </c>
      <c r="G24" s="33">
        <v>0</v>
      </c>
      <c r="H24" s="33">
        <v>0</v>
      </c>
      <c r="I24" s="33">
        <v>0</v>
      </c>
    </row>
    <row r="25" spans="1:9" ht="18" customHeight="1">
      <c r="A25" s="32">
        <f t="shared" si="0"/>
        <v>25</v>
      </c>
      <c r="B25" s="30" t="s">
        <v>120</v>
      </c>
      <c r="C25" s="30" t="s">
        <v>121</v>
      </c>
      <c r="D25" s="33">
        <v>31163602.3</v>
      </c>
      <c r="E25" s="33">
        <v>0</v>
      </c>
      <c r="F25" s="33">
        <v>31163602.3</v>
      </c>
      <c r="G25" s="33">
        <v>0</v>
      </c>
      <c r="H25" s="33">
        <v>0</v>
      </c>
      <c r="I25" s="33">
        <v>0</v>
      </c>
    </row>
    <row r="26" spans="1:9" ht="18" customHeight="1">
      <c r="A26" s="32">
        <f t="shared" si="0"/>
        <v>26</v>
      </c>
      <c r="B26" s="30" t="s">
        <v>122</v>
      </c>
      <c r="C26" s="30" t="s">
        <v>123</v>
      </c>
      <c r="D26" s="33">
        <v>12911636</v>
      </c>
      <c r="E26" s="33">
        <v>0</v>
      </c>
      <c r="F26" s="33">
        <v>12911636</v>
      </c>
      <c r="G26" s="33">
        <v>0</v>
      </c>
      <c r="H26" s="33">
        <v>0</v>
      </c>
      <c r="I26" s="33">
        <v>0</v>
      </c>
    </row>
    <row r="27" spans="1:9" ht="18" customHeight="1">
      <c r="A27" s="32">
        <f t="shared" si="0"/>
        <v>27</v>
      </c>
      <c r="B27" s="30" t="s">
        <v>124</v>
      </c>
      <c r="C27" s="30" t="s">
        <v>125</v>
      </c>
      <c r="D27" s="33">
        <v>18251966.3</v>
      </c>
      <c r="E27" s="33">
        <v>0</v>
      </c>
      <c r="F27" s="33">
        <v>18251966.3</v>
      </c>
      <c r="G27" s="33">
        <v>0</v>
      </c>
      <c r="H27" s="33">
        <v>0</v>
      </c>
      <c r="I27" s="33">
        <v>0</v>
      </c>
    </row>
    <row r="28" spans="1:9" ht="18" customHeight="1">
      <c r="A28" s="32">
        <f t="shared" si="0"/>
        <v>28</v>
      </c>
      <c r="B28" s="30" t="s">
        <v>126</v>
      </c>
      <c r="C28" s="30" t="s">
        <v>127</v>
      </c>
      <c r="D28" s="33">
        <v>354213.84</v>
      </c>
      <c r="E28" s="33">
        <v>114213.84</v>
      </c>
      <c r="F28" s="33">
        <v>240000</v>
      </c>
      <c r="G28" s="33">
        <v>0</v>
      </c>
      <c r="H28" s="33">
        <v>0</v>
      </c>
      <c r="I28" s="33">
        <v>0</v>
      </c>
    </row>
    <row r="29" spans="1:9" ht="18" customHeight="1">
      <c r="A29" s="32">
        <f t="shared" si="0"/>
        <v>29</v>
      </c>
      <c r="B29" s="30" t="s">
        <v>128</v>
      </c>
      <c r="C29" s="30" t="s">
        <v>129</v>
      </c>
      <c r="D29" s="33">
        <v>240000</v>
      </c>
      <c r="E29" s="33">
        <v>0</v>
      </c>
      <c r="F29" s="33">
        <v>240000</v>
      </c>
      <c r="G29" s="33">
        <v>0</v>
      </c>
      <c r="H29" s="33">
        <v>0</v>
      </c>
      <c r="I29" s="33">
        <v>0</v>
      </c>
    </row>
    <row r="30" spans="1:9" ht="18" customHeight="1">
      <c r="A30" s="32">
        <f t="shared" si="0"/>
        <v>30</v>
      </c>
      <c r="B30" s="30" t="s">
        <v>130</v>
      </c>
      <c r="C30" s="30" t="s">
        <v>131</v>
      </c>
      <c r="D30" s="33">
        <v>240000</v>
      </c>
      <c r="E30" s="33">
        <v>0</v>
      </c>
      <c r="F30" s="33">
        <v>240000</v>
      </c>
      <c r="G30" s="33">
        <v>0</v>
      </c>
      <c r="H30" s="33">
        <v>0</v>
      </c>
      <c r="I30" s="33">
        <v>0</v>
      </c>
    </row>
    <row r="31" spans="1:9" ht="18" customHeight="1">
      <c r="A31" s="32">
        <f t="shared" si="0"/>
        <v>31</v>
      </c>
      <c r="B31" s="30" t="s">
        <v>132</v>
      </c>
      <c r="C31" s="30" t="s">
        <v>133</v>
      </c>
      <c r="D31" s="33">
        <v>114213.84</v>
      </c>
      <c r="E31" s="33">
        <v>114213.84</v>
      </c>
      <c r="F31" s="33">
        <v>0</v>
      </c>
      <c r="G31" s="33">
        <v>0</v>
      </c>
      <c r="H31" s="33">
        <v>0</v>
      </c>
      <c r="I31" s="33">
        <v>0</v>
      </c>
    </row>
    <row r="32" spans="1:9" ht="18" customHeight="1">
      <c r="A32" s="32">
        <f t="shared" si="0"/>
        <v>32</v>
      </c>
      <c r="B32" s="30" t="s">
        <v>134</v>
      </c>
      <c r="C32" s="30" t="s">
        <v>135</v>
      </c>
      <c r="D32" s="33">
        <v>114213.84</v>
      </c>
      <c r="E32" s="33">
        <v>114213.84</v>
      </c>
      <c r="F32" s="33">
        <v>0</v>
      </c>
      <c r="G32" s="33">
        <v>0</v>
      </c>
      <c r="H32" s="33">
        <v>0</v>
      </c>
      <c r="I32" s="33">
        <v>0</v>
      </c>
    </row>
    <row r="33" spans="1:9" ht="18" customHeight="1">
      <c r="A33" s="32">
        <f t="shared" si="0"/>
        <v>33</v>
      </c>
      <c r="B33" s="30"/>
      <c r="C33" s="30" t="s">
        <v>136</v>
      </c>
      <c r="D33" s="33">
        <v>47604677.52</v>
      </c>
      <c r="E33" s="33">
        <v>2028075.22</v>
      </c>
      <c r="F33" s="33">
        <v>45576602.3</v>
      </c>
      <c r="G33" s="33">
        <v>0</v>
      </c>
      <c r="H33" s="33">
        <v>0</v>
      </c>
      <c r="I33" s="33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J25" sqref="J25"/>
    </sheetView>
  </sheetViews>
  <sheetFormatPr defaultColWidth="8.16015625" defaultRowHeight="15" customHeight="1"/>
  <cols>
    <col min="1" max="1" width="8.33203125" style="26" customWidth="1"/>
    <col min="2" max="2" width="40" style="3" customWidth="1"/>
    <col min="3" max="3" width="20" style="4" customWidth="1"/>
    <col min="4" max="4" width="40" style="3" customWidth="1"/>
    <col min="5" max="5" width="20" style="4" customWidth="1"/>
    <col min="6" max="16384" width="9.33203125" style="0" customWidth="1"/>
  </cols>
  <sheetData>
    <row r="1" spans="1:5" s="1" customFormat="1" ht="37.5" customHeight="1">
      <c r="A1" s="27" t="s">
        <v>144</v>
      </c>
      <c r="B1" s="6"/>
      <c r="C1" s="6"/>
      <c r="D1" s="6"/>
      <c r="E1" s="6"/>
    </row>
    <row r="2" spans="1:5" s="1" customFormat="1" ht="15" customHeight="1">
      <c r="A2" s="8" t="s">
        <v>1</v>
      </c>
      <c r="B2" s="7"/>
      <c r="C2" s="6"/>
      <c r="D2" s="7" t="s">
        <v>2</v>
      </c>
      <c r="E2" s="7" t="s">
        <v>3</v>
      </c>
    </row>
    <row r="3" spans="1:5" s="1" customFormat="1" ht="15" customHeight="1">
      <c r="A3" s="28" t="s">
        <v>4</v>
      </c>
      <c r="B3" s="28" t="s">
        <v>5</v>
      </c>
      <c r="C3" s="28"/>
      <c r="D3" s="28" t="s">
        <v>6</v>
      </c>
      <c r="E3" s="28"/>
    </row>
    <row r="4" spans="1:5" s="1" customFormat="1" ht="15" customHeight="1">
      <c r="A4" s="28"/>
      <c r="B4" s="28" t="s">
        <v>7</v>
      </c>
      <c r="C4" s="28" t="s">
        <v>8</v>
      </c>
      <c r="D4" s="28" t="s">
        <v>7</v>
      </c>
      <c r="E4" s="28" t="s">
        <v>8</v>
      </c>
    </row>
    <row r="5" spans="1:5" s="1" customFormat="1" ht="15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</row>
    <row r="6" spans="1:5" ht="15" customHeight="1">
      <c r="A6" s="32">
        <f aca="true" t="shared" si="0" ref="A6:A38">ROW()</f>
        <v>6</v>
      </c>
      <c r="B6" s="30" t="s">
        <v>145</v>
      </c>
      <c r="C6" s="31">
        <v>47604677.52</v>
      </c>
      <c r="D6" s="30" t="s">
        <v>146</v>
      </c>
      <c r="E6" s="31">
        <v>47604677.52</v>
      </c>
    </row>
    <row r="7" spans="1:5" ht="15" customHeight="1">
      <c r="A7" s="32">
        <f t="shared" si="0"/>
        <v>7</v>
      </c>
      <c r="B7" s="30" t="s">
        <v>147</v>
      </c>
      <c r="C7" s="31">
        <v>16441075.22</v>
      </c>
      <c r="D7" s="30" t="s">
        <v>148</v>
      </c>
      <c r="E7" s="31">
        <v>0</v>
      </c>
    </row>
    <row r="8" spans="1:5" ht="15" customHeight="1">
      <c r="A8" s="32">
        <f t="shared" si="0"/>
        <v>8</v>
      </c>
      <c r="B8" s="30" t="s">
        <v>149</v>
      </c>
      <c r="C8" s="31">
        <v>31163602.3</v>
      </c>
      <c r="D8" s="30" t="s">
        <v>150</v>
      </c>
      <c r="E8" s="31">
        <v>0</v>
      </c>
    </row>
    <row r="9" spans="1:5" ht="15" customHeight="1">
      <c r="A9" s="32">
        <f t="shared" si="0"/>
        <v>9</v>
      </c>
      <c r="B9" s="30" t="s">
        <v>151</v>
      </c>
      <c r="C9" s="31">
        <v>0</v>
      </c>
      <c r="D9" s="30" t="s">
        <v>152</v>
      </c>
      <c r="E9" s="31">
        <v>0</v>
      </c>
    </row>
    <row r="10" spans="1:5" ht="15" customHeight="1">
      <c r="A10" s="32">
        <f t="shared" si="0"/>
        <v>10</v>
      </c>
      <c r="B10" s="30" t="s">
        <v>153</v>
      </c>
      <c r="C10" s="31">
        <v>0</v>
      </c>
      <c r="D10" s="30" t="s">
        <v>154</v>
      </c>
      <c r="E10" s="31">
        <v>0</v>
      </c>
    </row>
    <row r="11" spans="1:5" ht="15" customHeight="1">
      <c r="A11" s="32">
        <f t="shared" si="0"/>
        <v>11</v>
      </c>
      <c r="B11" s="30" t="s">
        <v>147</v>
      </c>
      <c r="C11" s="31">
        <v>0</v>
      </c>
      <c r="D11" s="30" t="s">
        <v>155</v>
      </c>
      <c r="E11" s="31">
        <v>0</v>
      </c>
    </row>
    <row r="12" spans="1:5" ht="15" customHeight="1">
      <c r="A12" s="32">
        <f t="shared" si="0"/>
        <v>12</v>
      </c>
      <c r="B12" s="30" t="s">
        <v>149</v>
      </c>
      <c r="C12" s="31">
        <v>0</v>
      </c>
      <c r="D12" s="30" t="s">
        <v>156</v>
      </c>
      <c r="E12" s="31">
        <v>0</v>
      </c>
    </row>
    <row r="13" spans="1:5" ht="15" customHeight="1">
      <c r="A13" s="32">
        <f t="shared" si="0"/>
        <v>13</v>
      </c>
      <c r="B13" s="30" t="s">
        <v>151</v>
      </c>
      <c r="C13" s="31">
        <v>0</v>
      </c>
      <c r="D13" s="30" t="s">
        <v>157</v>
      </c>
      <c r="E13" s="31">
        <v>3200000</v>
      </c>
    </row>
    <row r="14" spans="1:5" ht="15" customHeight="1">
      <c r="A14" s="32">
        <f t="shared" si="0"/>
        <v>14</v>
      </c>
      <c r="B14" s="30"/>
      <c r="C14" s="31">
        <v>0</v>
      </c>
      <c r="D14" s="30" t="s">
        <v>158</v>
      </c>
      <c r="E14" s="31">
        <v>394848.91</v>
      </c>
    </row>
    <row r="15" spans="1:5" ht="15" customHeight="1">
      <c r="A15" s="32">
        <f t="shared" si="0"/>
        <v>15</v>
      </c>
      <c r="B15" s="30"/>
      <c r="C15" s="31">
        <v>0</v>
      </c>
      <c r="D15" s="30" t="s">
        <v>159</v>
      </c>
      <c r="E15" s="31">
        <v>0</v>
      </c>
    </row>
    <row r="16" spans="1:5" ht="15" customHeight="1">
      <c r="A16" s="32">
        <f t="shared" si="0"/>
        <v>16</v>
      </c>
      <c r="B16" s="30"/>
      <c r="C16" s="31">
        <v>0</v>
      </c>
      <c r="D16" s="30" t="s">
        <v>160</v>
      </c>
      <c r="E16" s="31">
        <v>985466.92</v>
      </c>
    </row>
    <row r="17" spans="1:5" ht="15" customHeight="1">
      <c r="A17" s="32">
        <f t="shared" si="0"/>
        <v>17</v>
      </c>
      <c r="B17" s="30"/>
      <c r="C17" s="31">
        <v>0</v>
      </c>
      <c r="D17" s="30" t="s">
        <v>161</v>
      </c>
      <c r="E17" s="31">
        <v>7490000</v>
      </c>
    </row>
    <row r="18" spans="1:5" ht="15" customHeight="1">
      <c r="A18" s="32">
        <f t="shared" si="0"/>
        <v>18</v>
      </c>
      <c r="B18" s="30"/>
      <c r="C18" s="31">
        <v>0</v>
      </c>
      <c r="D18" s="30" t="s">
        <v>162</v>
      </c>
      <c r="E18" s="31">
        <v>35180147.85</v>
      </c>
    </row>
    <row r="19" spans="1:5" ht="15" customHeight="1">
      <c r="A19" s="32">
        <f t="shared" si="0"/>
        <v>19</v>
      </c>
      <c r="B19" s="30"/>
      <c r="C19" s="31">
        <v>0</v>
      </c>
      <c r="D19" s="30" t="s">
        <v>163</v>
      </c>
      <c r="E19" s="31">
        <v>0</v>
      </c>
    </row>
    <row r="20" spans="1:5" ht="15" customHeight="1">
      <c r="A20" s="32">
        <f t="shared" si="0"/>
        <v>20</v>
      </c>
      <c r="B20" s="30"/>
      <c r="C20" s="31">
        <v>0</v>
      </c>
      <c r="D20" s="30" t="s">
        <v>164</v>
      </c>
      <c r="E20" s="31">
        <v>0</v>
      </c>
    </row>
    <row r="21" spans="1:5" ht="15" customHeight="1">
      <c r="A21" s="32">
        <f t="shared" si="0"/>
        <v>21</v>
      </c>
      <c r="B21" s="30"/>
      <c r="C21" s="31">
        <v>0</v>
      </c>
      <c r="D21" s="30" t="s">
        <v>165</v>
      </c>
      <c r="E21" s="31">
        <v>0</v>
      </c>
    </row>
    <row r="22" spans="1:5" ht="15" customHeight="1">
      <c r="A22" s="32">
        <f t="shared" si="0"/>
        <v>22</v>
      </c>
      <c r="B22" s="30"/>
      <c r="C22" s="31">
        <v>0</v>
      </c>
      <c r="D22" s="30" t="s">
        <v>166</v>
      </c>
      <c r="E22" s="31">
        <v>0</v>
      </c>
    </row>
    <row r="23" spans="1:5" ht="15" customHeight="1">
      <c r="A23" s="32">
        <f t="shared" si="0"/>
        <v>23</v>
      </c>
      <c r="B23" s="30"/>
      <c r="C23" s="31">
        <v>0</v>
      </c>
      <c r="D23" s="30" t="s">
        <v>167</v>
      </c>
      <c r="E23" s="31">
        <v>0</v>
      </c>
    </row>
    <row r="24" spans="1:5" ht="15" customHeight="1">
      <c r="A24" s="32">
        <f t="shared" si="0"/>
        <v>24</v>
      </c>
      <c r="B24" s="30"/>
      <c r="C24" s="31">
        <v>0</v>
      </c>
      <c r="D24" s="30" t="s">
        <v>168</v>
      </c>
      <c r="E24" s="31">
        <v>0</v>
      </c>
    </row>
    <row r="25" spans="1:5" ht="15" customHeight="1">
      <c r="A25" s="32">
        <f t="shared" si="0"/>
        <v>25</v>
      </c>
      <c r="B25" s="30"/>
      <c r="C25" s="31">
        <v>0</v>
      </c>
      <c r="D25" s="30" t="s">
        <v>169</v>
      </c>
      <c r="E25" s="31">
        <v>0</v>
      </c>
    </row>
    <row r="26" spans="1:5" ht="15" customHeight="1">
      <c r="A26" s="32">
        <f t="shared" si="0"/>
        <v>26</v>
      </c>
      <c r="B26" s="30"/>
      <c r="C26" s="31">
        <v>0</v>
      </c>
      <c r="D26" s="30" t="s">
        <v>170</v>
      </c>
      <c r="E26" s="31">
        <v>354213.84</v>
      </c>
    </row>
    <row r="27" spans="1:5" ht="15" customHeight="1">
      <c r="A27" s="32">
        <f t="shared" si="0"/>
        <v>27</v>
      </c>
      <c r="B27" s="30"/>
      <c r="C27" s="31">
        <v>0</v>
      </c>
      <c r="D27" s="30" t="s">
        <v>171</v>
      </c>
      <c r="E27" s="31">
        <v>0</v>
      </c>
    </row>
    <row r="28" spans="1:5" ht="15" customHeight="1">
      <c r="A28" s="32">
        <f t="shared" si="0"/>
        <v>28</v>
      </c>
      <c r="B28" s="30"/>
      <c r="C28" s="31">
        <v>0</v>
      </c>
      <c r="D28" s="30" t="s">
        <v>172</v>
      </c>
      <c r="E28" s="31">
        <v>0</v>
      </c>
    </row>
    <row r="29" spans="1:5" ht="15" customHeight="1">
      <c r="A29" s="32">
        <f t="shared" si="0"/>
        <v>29</v>
      </c>
      <c r="B29" s="30"/>
      <c r="C29" s="31">
        <v>0</v>
      </c>
      <c r="D29" s="30" t="s">
        <v>173</v>
      </c>
      <c r="E29" s="31">
        <v>0</v>
      </c>
    </row>
    <row r="30" spans="1:5" ht="15" customHeight="1">
      <c r="A30" s="32">
        <f t="shared" si="0"/>
        <v>30</v>
      </c>
      <c r="B30" s="30"/>
      <c r="C30" s="31">
        <v>0</v>
      </c>
      <c r="D30" s="30" t="s">
        <v>174</v>
      </c>
      <c r="E30" s="31">
        <v>0</v>
      </c>
    </row>
    <row r="31" spans="1:5" ht="15" customHeight="1">
      <c r="A31" s="32">
        <f t="shared" si="0"/>
        <v>31</v>
      </c>
      <c r="B31" s="30"/>
      <c r="C31" s="31">
        <v>0</v>
      </c>
      <c r="D31" s="30" t="s">
        <v>175</v>
      </c>
      <c r="E31" s="31">
        <v>0</v>
      </c>
    </row>
    <row r="32" spans="1:5" ht="15" customHeight="1">
      <c r="A32" s="32">
        <f t="shared" si="0"/>
        <v>32</v>
      </c>
      <c r="B32" s="30"/>
      <c r="C32" s="31">
        <v>0</v>
      </c>
      <c r="D32" s="30" t="s">
        <v>176</v>
      </c>
      <c r="E32" s="31">
        <v>0</v>
      </c>
    </row>
    <row r="33" spans="1:5" ht="15" customHeight="1">
      <c r="A33" s="32">
        <f t="shared" si="0"/>
        <v>33</v>
      </c>
      <c r="B33" s="30"/>
      <c r="C33" s="31">
        <v>0</v>
      </c>
      <c r="D33" s="30" t="s">
        <v>177</v>
      </c>
      <c r="E33" s="31">
        <v>0</v>
      </c>
    </row>
    <row r="34" spans="1:5" ht="15" customHeight="1">
      <c r="A34" s="32">
        <f t="shared" si="0"/>
        <v>34</v>
      </c>
      <c r="B34" s="30"/>
      <c r="C34" s="31">
        <v>0</v>
      </c>
      <c r="D34" s="30" t="s">
        <v>178</v>
      </c>
      <c r="E34" s="31">
        <v>0</v>
      </c>
    </row>
    <row r="35" spans="1:5" ht="15" customHeight="1">
      <c r="A35" s="32">
        <f t="shared" si="0"/>
        <v>35</v>
      </c>
      <c r="B35" s="30"/>
      <c r="C35" s="31">
        <v>0</v>
      </c>
      <c r="D35" s="30" t="s">
        <v>179</v>
      </c>
      <c r="E35" s="31">
        <v>0</v>
      </c>
    </row>
    <row r="36" spans="1:5" ht="15" customHeight="1">
      <c r="A36" s="32">
        <f t="shared" si="0"/>
        <v>36</v>
      </c>
      <c r="B36" s="30"/>
      <c r="C36" s="31">
        <v>0</v>
      </c>
      <c r="D36" s="30" t="s">
        <v>180</v>
      </c>
      <c r="E36" s="31">
        <v>0</v>
      </c>
    </row>
    <row r="37" spans="1:5" ht="15" customHeight="1">
      <c r="A37" s="32">
        <f t="shared" si="0"/>
        <v>37</v>
      </c>
      <c r="B37" s="30"/>
      <c r="C37" s="31">
        <v>0</v>
      </c>
      <c r="D37" s="30" t="s">
        <v>181</v>
      </c>
      <c r="E37" s="31">
        <v>0</v>
      </c>
    </row>
    <row r="38" spans="1:5" ht="15" customHeight="1">
      <c r="A38" s="32">
        <f t="shared" si="0"/>
        <v>38</v>
      </c>
      <c r="B38" s="30" t="s">
        <v>59</v>
      </c>
      <c r="C38" s="31">
        <v>47604677.52</v>
      </c>
      <c r="D38" s="30" t="s">
        <v>60</v>
      </c>
      <c r="E38" s="31">
        <v>47604677.52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A1">
      <selection activeCell="E12" sqref="E12"/>
    </sheetView>
  </sheetViews>
  <sheetFormatPr defaultColWidth="8.16015625" defaultRowHeight="15" customHeight="1"/>
  <cols>
    <col min="1" max="1" width="8.33203125" style="26" customWidth="1"/>
    <col min="2" max="2" width="16.66015625" style="3" customWidth="1"/>
    <col min="3" max="3" width="33.33203125" style="3" customWidth="1"/>
    <col min="4" max="8" width="20" style="4" customWidth="1"/>
    <col min="9" max="16384" width="9.33203125" style="0" customWidth="1"/>
  </cols>
  <sheetData>
    <row r="1" spans="1:8" s="1" customFormat="1" ht="37.5" customHeight="1">
      <c r="A1" s="27" t="s">
        <v>182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8" t="s">
        <v>1</v>
      </c>
      <c r="B2" s="6"/>
      <c r="C2" s="6"/>
      <c r="D2" s="6"/>
      <c r="E2" s="7"/>
      <c r="F2" s="6"/>
      <c r="G2" s="7" t="s">
        <v>2</v>
      </c>
      <c r="H2" s="7" t="s">
        <v>3</v>
      </c>
    </row>
    <row r="3" spans="1:8" s="1" customFormat="1" ht="15" customHeight="1">
      <c r="A3" s="28" t="s">
        <v>4</v>
      </c>
      <c r="B3" s="28" t="s">
        <v>138</v>
      </c>
      <c r="C3" s="28" t="s">
        <v>71</v>
      </c>
      <c r="D3" s="28" t="s">
        <v>136</v>
      </c>
      <c r="E3" s="28" t="s">
        <v>139</v>
      </c>
      <c r="F3" s="28"/>
      <c r="G3" s="28"/>
      <c r="H3" s="28" t="s">
        <v>140</v>
      </c>
    </row>
    <row r="4" spans="1:8" s="1" customFormat="1" ht="15" customHeight="1">
      <c r="A4" s="28"/>
      <c r="B4" s="28"/>
      <c r="C4" s="28"/>
      <c r="D4" s="28"/>
      <c r="E4" s="28" t="s">
        <v>72</v>
      </c>
      <c r="F4" s="28" t="s">
        <v>183</v>
      </c>
      <c r="G4" s="28" t="s">
        <v>184</v>
      </c>
      <c r="H4" s="28"/>
    </row>
    <row r="5" spans="1:8" s="1" customFormat="1" ht="19.5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spans="1:8" ht="19.5" customHeight="1">
      <c r="A6" s="29">
        <f aca="true" t="shared" si="0" ref="A6:A31">ROW()</f>
        <v>6</v>
      </c>
      <c r="B6" s="30" t="s">
        <v>80</v>
      </c>
      <c r="C6" s="30" t="s">
        <v>81</v>
      </c>
      <c r="D6" s="31">
        <f aca="true" t="shared" si="1" ref="D6:D31">E6+H6</f>
        <v>3200000</v>
      </c>
      <c r="E6" s="31">
        <f aca="true" t="shared" si="2" ref="E6:E31">F6+G6</f>
        <v>0</v>
      </c>
      <c r="F6" s="31">
        <v>0</v>
      </c>
      <c r="G6" s="31">
        <v>0</v>
      </c>
      <c r="H6" s="31">
        <v>3200000</v>
      </c>
    </row>
    <row r="7" spans="1:8" ht="19.5" customHeight="1">
      <c r="A7" s="29">
        <f t="shared" si="0"/>
        <v>7</v>
      </c>
      <c r="B7" s="30" t="s">
        <v>82</v>
      </c>
      <c r="C7" s="30" t="s">
        <v>83</v>
      </c>
      <c r="D7" s="31">
        <f t="shared" si="1"/>
        <v>3200000</v>
      </c>
      <c r="E7" s="31">
        <f t="shared" si="2"/>
        <v>0</v>
      </c>
      <c r="F7" s="31">
        <v>0</v>
      </c>
      <c r="G7" s="31">
        <v>0</v>
      </c>
      <c r="H7" s="31">
        <v>3200000</v>
      </c>
    </row>
    <row r="8" spans="1:8" ht="19.5" customHeight="1">
      <c r="A8" s="29">
        <f t="shared" si="0"/>
        <v>8</v>
      </c>
      <c r="B8" s="30" t="s">
        <v>84</v>
      </c>
      <c r="C8" s="30" t="s">
        <v>85</v>
      </c>
      <c r="D8" s="31">
        <f t="shared" si="1"/>
        <v>3200000</v>
      </c>
      <c r="E8" s="31">
        <f t="shared" si="2"/>
        <v>0</v>
      </c>
      <c r="F8" s="31">
        <v>0</v>
      </c>
      <c r="G8" s="31">
        <v>0</v>
      </c>
      <c r="H8" s="31">
        <v>3200000</v>
      </c>
    </row>
    <row r="9" spans="1:8" ht="19.5" customHeight="1">
      <c r="A9" s="29">
        <f t="shared" si="0"/>
        <v>9</v>
      </c>
      <c r="B9" s="30" t="s">
        <v>86</v>
      </c>
      <c r="C9" s="30" t="s">
        <v>87</v>
      </c>
      <c r="D9" s="31">
        <f t="shared" si="1"/>
        <v>394848.91000000003</v>
      </c>
      <c r="E9" s="31">
        <f t="shared" si="2"/>
        <v>394848.91000000003</v>
      </c>
      <c r="F9" s="31">
        <v>369304.19</v>
      </c>
      <c r="G9" s="31">
        <v>25544.72</v>
      </c>
      <c r="H9" s="31">
        <v>0</v>
      </c>
    </row>
    <row r="10" spans="1:8" ht="19.5" customHeight="1">
      <c r="A10" s="29">
        <f t="shared" si="0"/>
        <v>10</v>
      </c>
      <c r="B10" s="30" t="s">
        <v>88</v>
      </c>
      <c r="C10" s="30" t="s">
        <v>89</v>
      </c>
      <c r="D10" s="31">
        <f t="shared" si="1"/>
        <v>394848.91000000003</v>
      </c>
      <c r="E10" s="31">
        <f t="shared" si="2"/>
        <v>394848.91000000003</v>
      </c>
      <c r="F10" s="31">
        <v>369304.19</v>
      </c>
      <c r="G10" s="31">
        <v>25544.72</v>
      </c>
      <c r="H10" s="31">
        <v>0</v>
      </c>
    </row>
    <row r="11" spans="1:8" ht="19.5" customHeight="1">
      <c r="A11" s="29">
        <f t="shared" si="0"/>
        <v>11</v>
      </c>
      <c r="B11" s="30" t="s">
        <v>90</v>
      </c>
      <c r="C11" s="30" t="s">
        <v>91</v>
      </c>
      <c r="D11" s="31">
        <f t="shared" si="1"/>
        <v>242563.79</v>
      </c>
      <c r="E11" s="31">
        <f t="shared" si="2"/>
        <v>242563.79</v>
      </c>
      <c r="F11" s="31">
        <v>217019.07</v>
      </c>
      <c r="G11" s="31">
        <v>25544.72</v>
      </c>
      <c r="H11" s="31">
        <v>0</v>
      </c>
    </row>
    <row r="12" spans="1:8" ht="19.5" customHeight="1">
      <c r="A12" s="29">
        <f t="shared" si="0"/>
        <v>12</v>
      </c>
      <c r="B12" s="30" t="s">
        <v>92</v>
      </c>
      <c r="C12" s="30" t="s">
        <v>93</v>
      </c>
      <c r="D12" s="31">
        <f t="shared" si="1"/>
        <v>152285.12</v>
      </c>
      <c r="E12" s="31">
        <f t="shared" si="2"/>
        <v>152285.12</v>
      </c>
      <c r="F12" s="31">
        <v>152285.12</v>
      </c>
      <c r="G12" s="31">
        <v>0</v>
      </c>
      <c r="H12" s="31">
        <v>0</v>
      </c>
    </row>
    <row r="13" spans="1:8" ht="19.5" customHeight="1">
      <c r="A13" s="29">
        <f t="shared" si="0"/>
        <v>13</v>
      </c>
      <c r="B13" s="30" t="s">
        <v>94</v>
      </c>
      <c r="C13" s="30" t="s">
        <v>95</v>
      </c>
      <c r="D13" s="31">
        <f t="shared" si="1"/>
        <v>985466.92</v>
      </c>
      <c r="E13" s="31">
        <f t="shared" si="2"/>
        <v>220466.92</v>
      </c>
      <c r="F13" s="31">
        <v>220466.92</v>
      </c>
      <c r="G13" s="31">
        <v>0</v>
      </c>
      <c r="H13" s="31">
        <v>765000</v>
      </c>
    </row>
    <row r="14" spans="1:8" ht="19.5" customHeight="1">
      <c r="A14" s="29">
        <f t="shared" si="0"/>
        <v>14</v>
      </c>
      <c r="B14" s="30" t="s">
        <v>96</v>
      </c>
      <c r="C14" s="30" t="s">
        <v>97</v>
      </c>
      <c r="D14" s="31">
        <f t="shared" si="1"/>
        <v>985466.92</v>
      </c>
      <c r="E14" s="31">
        <f t="shared" si="2"/>
        <v>220466.92</v>
      </c>
      <c r="F14" s="31">
        <v>220466.92</v>
      </c>
      <c r="G14" s="31">
        <v>0</v>
      </c>
      <c r="H14" s="31">
        <v>765000</v>
      </c>
    </row>
    <row r="15" spans="1:8" ht="19.5" customHeight="1">
      <c r="A15" s="29">
        <f t="shared" si="0"/>
        <v>15</v>
      </c>
      <c r="B15" s="30" t="s">
        <v>98</v>
      </c>
      <c r="C15" s="30" t="s">
        <v>99</v>
      </c>
      <c r="D15" s="31">
        <f t="shared" si="1"/>
        <v>73763.11</v>
      </c>
      <c r="E15" s="31">
        <f t="shared" si="2"/>
        <v>73763.11</v>
      </c>
      <c r="F15" s="31">
        <v>73763.11</v>
      </c>
      <c r="G15" s="31">
        <v>0</v>
      </c>
      <c r="H15" s="31">
        <v>0</v>
      </c>
    </row>
    <row r="16" spans="1:8" ht="19.5" customHeight="1">
      <c r="A16" s="29">
        <f t="shared" si="0"/>
        <v>16</v>
      </c>
      <c r="B16" s="30" t="s">
        <v>100</v>
      </c>
      <c r="C16" s="30" t="s">
        <v>101</v>
      </c>
      <c r="D16" s="31">
        <f t="shared" si="1"/>
        <v>765000</v>
      </c>
      <c r="E16" s="31">
        <f t="shared" si="2"/>
        <v>0</v>
      </c>
      <c r="F16" s="31">
        <v>0</v>
      </c>
      <c r="G16" s="31">
        <v>0</v>
      </c>
      <c r="H16" s="31">
        <v>765000</v>
      </c>
    </row>
    <row r="17" spans="1:8" ht="19.5" customHeight="1">
      <c r="A17" s="29">
        <f t="shared" si="0"/>
        <v>17</v>
      </c>
      <c r="B17" s="30" t="s">
        <v>102</v>
      </c>
      <c r="C17" s="30" t="s">
        <v>103</v>
      </c>
      <c r="D17" s="31">
        <f t="shared" si="1"/>
        <v>146703.81</v>
      </c>
      <c r="E17" s="31">
        <f t="shared" si="2"/>
        <v>146703.81</v>
      </c>
      <c r="F17" s="31">
        <v>146703.81</v>
      </c>
      <c r="G17" s="31">
        <v>0</v>
      </c>
      <c r="H17" s="31">
        <v>0</v>
      </c>
    </row>
    <row r="18" spans="1:8" ht="19.5" customHeight="1">
      <c r="A18" s="29">
        <f t="shared" si="0"/>
        <v>18</v>
      </c>
      <c r="B18" s="30" t="s">
        <v>104</v>
      </c>
      <c r="C18" s="30" t="s">
        <v>105</v>
      </c>
      <c r="D18" s="31">
        <f t="shared" si="1"/>
        <v>7490000</v>
      </c>
      <c r="E18" s="31">
        <f t="shared" si="2"/>
        <v>0</v>
      </c>
      <c r="F18" s="31">
        <v>0</v>
      </c>
      <c r="G18" s="31">
        <v>0</v>
      </c>
      <c r="H18" s="31">
        <v>7490000</v>
      </c>
    </row>
    <row r="19" spans="1:8" ht="19.5" customHeight="1">
      <c r="A19" s="29">
        <f t="shared" si="0"/>
        <v>19</v>
      </c>
      <c r="B19" s="30" t="s">
        <v>106</v>
      </c>
      <c r="C19" s="30" t="s">
        <v>107</v>
      </c>
      <c r="D19" s="31">
        <f t="shared" si="1"/>
        <v>7490000</v>
      </c>
      <c r="E19" s="31">
        <f t="shared" si="2"/>
        <v>0</v>
      </c>
      <c r="F19" s="31">
        <v>0</v>
      </c>
      <c r="G19" s="31">
        <v>0</v>
      </c>
      <c r="H19" s="31">
        <v>7490000</v>
      </c>
    </row>
    <row r="20" spans="1:8" ht="19.5" customHeight="1">
      <c r="A20" s="29">
        <f t="shared" si="0"/>
        <v>20</v>
      </c>
      <c r="B20" s="30" t="s">
        <v>108</v>
      </c>
      <c r="C20" s="30" t="s">
        <v>109</v>
      </c>
      <c r="D20" s="31">
        <f t="shared" si="1"/>
        <v>7490000</v>
      </c>
      <c r="E20" s="31">
        <f t="shared" si="2"/>
        <v>0</v>
      </c>
      <c r="F20" s="31">
        <v>0</v>
      </c>
      <c r="G20" s="31">
        <v>0</v>
      </c>
      <c r="H20" s="31">
        <v>7490000</v>
      </c>
    </row>
    <row r="21" spans="1:8" ht="19.5" customHeight="1">
      <c r="A21" s="29">
        <f t="shared" si="0"/>
        <v>21</v>
      </c>
      <c r="B21" s="30" t="s">
        <v>110</v>
      </c>
      <c r="C21" s="30" t="s">
        <v>111</v>
      </c>
      <c r="D21" s="31">
        <f t="shared" si="1"/>
        <v>4016545.55</v>
      </c>
      <c r="E21" s="31">
        <f t="shared" si="2"/>
        <v>1298545.55</v>
      </c>
      <c r="F21" s="31">
        <v>1034884.91</v>
      </c>
      <c r="G21" s="31">
        <v>263660.64</v>
      </c>
      <c r="H21" s="31">
        <v>2718000</v>
      </c>
    </row>
    <row r="22" spans="1:8" ht="19.5" customHeight="1">
      <c r="A22" s="29">
        <f t="shared" si="0"/>
        <v>22</v>
      </c>
      <c r="B22" s="30" t="s">
        <v>112</v>
      </c>
      <c r="C22" s="30" t="s">
        <v>113</v>
      </c>
      <c r="D22" s="31">
        <f t="shared" si="1"/>
        <v>4016545.55</v>
      </c>
      <c r="E22" s="31">
        <f t="shared" si="2"/>
        <v>1298545.55</v>
      </c>
      <c r="F22" s="31">
        <v>1034884.91</v>
      </c>
      <c r="G22" s="31">
        <v>263660.64</v>
      </c>
      <c r="H22" s="31">
        <v>2718000</v>
      </c>
    </row>
    <row r="23" spans="1:8" ht="19.5" customHeight="1">
      <c r="A23" s="29">
        <f t="shared" si="0"/>
        <v>23</v>
      </c>
      <c r="B23" s="30" t="s">
        <v>114</v>
      </c>
      <c r="C23" s="30" t="s">
        <v>115</v>
      </c>
      <c r="D23" s="31">
        <f t="shared" si="1"/>
        <v>1298545.55</v>
      </c>
      <c r="E23" s="31">
        <f t="shared" si="2"/>
        <v>1298545.55</v>
      </c>
      <c r="F23" s="31">
        <v>1034884.91</v>
      </c>
      <c r="G23" s="31">
        <v>263660.64</v>
      </c>
      <c r="H23" s="31">
        <v>0</v>
      </c>
    </row>
    <row r="24" spans="1:8" ht="19.5" customHeight="1">
      <c r="A24" s="29">
        <f t="shared" si="0"/>
        <v>24</v>
      </c>
      <c r="B24" s="30" t="s">
        <v>116</v>
      </c>
      <c r="C24" s="30" t="s">
        <v>117</v>
      </c>
      <c r="D24" s="31">
        <f t="shared" si="1"/>
        <v>4000</v>
      </c>
      <c r="E24" s="31">
        <f t="shared" si="2"/>
        <v>0</v>
      </c>
      <c r="F24" s="31">
        <v>0</v>
      </c>
      <c r="G24" s="31">
        <v>0</v>
      </c>
      <c r="H24" s="31">
        <v>4000</v>
      </c>
    </row>
    <row r="25" spans="1:8" ht="19.5" customHeight="1">
      <c r="A25" s="29">
        <f t="shared" si="0"/>
        <v>25</v>
      </c>
      <c r="B25" s="30" t="s">
        <v>118</v>
      </c>
      <c r="C25" s="30" t="s">
        <v>119</v>
      </c>
      <c r="D25" s="31">
        <f t="shared" si="1"/>
        <v>2714000</v>
      </c>
      <c r="E25" s="31">
        <f t="shared" si="2"/>
        <v>0</v>
      </c>
      <c r="F25" s="31">
        <v>0</v>
      </c>
      <c r="G25" s="31">
        <v>0</v>
      </c>
      <c r="H25" s="31">
        <v>2714000</v>
      </c>
    </row>
    <row r="26" spans="1:8" ht="19.5" customHeight="1">
      <c r="A26" s="29">
        <f t="shared" si="0"/>
        <v>26</v>
      </c>
      <c r="B26" s="30" t="s">
        <v>126</v>
      </c>
      <c r="C26" s="30" t="s">
        <v>127</v>
      </c>
      <c r="D26" s="31">
        <f t="shared" si="1"/>
        <v>354213.83999999997</v>
      </c>
      <c r="E26" s="31">
        <f t="shared" si="2"/>
        <v>114213.84</v>
      </c>
      <c r="F26" s="31">
        <v>114213.84</v>
      </c>
      <c r="G26" s="31">
        <v>0</v>
      </c>
      <c r="H26" s="31">
        <v>240000</v>
      </c>
    </row>
    <row r="27" spans="1:8" ht="19.5" customHeight="1">
      <c r="A27" s="29">
        <f t="shared" si="0"/>
        <v>27</v>
      </c>
      <c r="B27" s="30" t="s">
        <v>128</v>
      </c>
      <c r="C27" s="30" t="s">
        <v>129</v>
      </c>
      <c r="D27" s="31">
        <f t="shared" si="1"/>
        <v>240000</v>
      </c>
      <c r="E27" s="31">
        <f t="shared" si="2"/>
        <v>0</v>
      </c>
      <c r="F27" s="31">
        <v>0</v>
      </c>
      <c r="G27" s="31">
        <v>0</v>
      </c>
      <c r="H27" s="31">
        <v>240000</v>
      </c>
    </row>
    <row r="28" spans="1:8" ht="19.5" customHeight="1">
      <c r="A28" s="29">
        <f t="shared" si="0"/>
        <v>28</v>
      </c>
      <c r="B28" s="30" t="s">
        <v>130</v>
      </c>
      <c r="C28" s="30" t="s">
        <v>131</v>
      </c>
      <c r="D28" s="31">
        <f t="shared" si="1"/>
        <v>240000</v>
      </c>
      <c r="E28" s="31">
        <f t="shared" si="2"/>
        <v>0</v>
      </c>
      <c r="F28" s="31">
        <v>0</v>
      </c>
      <c r="G28" s="31">
        <v>0</v>
      </c>
      <c r="H28" s="31">
        <v>240000</v>
      </c>
    </row>
    <row r="29" spans="1:8" ht="19.5" customHeight="1">
      <c r="A29" s="29">
        <f t="shared" si="0"/>
        <v>29</v>
      </c>
      <c r="B29" s="30" t="s">
        <v>132</v>
      </c>
      <c r="C29" s="30" t="s">
        <v>133</v>
      </c>
      <c r="D29" s="31">
        <f t="shared" si="1"/>
        <v>114213.84</v>
      </c>
      <c r="E29" s="31">
        <f t="shared" si="2"/>
        <v>114213.84</v>
      </c>
      <c r="F29" s="31">
        <v>114213.84</v>
      </c>
      <c r="G29" s="31">
        <v>0</v>
      </c>
      <c r="H29" s="31">
        <v>0</v>
      </c>
    </row>
    <row r="30" spans="1:8" ht="19.5" customHeight="1">
      <c r="A30" s="29">
        <f t="shared" si="0"/>
        <v>30</v>
      </c>
      <c r="B30" s="30" t="s">
        <v>134</v>
      </c>
      <c r="C30" s="30" t="s">
        <v>135</v>
      </c>
      <c r="D30" s="31">
        <f t="shared" si="1"/>
        <v>114213.84</v>
      </c>
      <c r="E30" s="31">
        <f t="shared" si="2"/>
        <v>114213.84</v>
      </c>
      <c r="F30" s="31">
        <v>114213.84</v>
      </c>
      <c r="G30" s="31">
        <v>0</v>
      </c>
      <c r="H30" s="31">
        <v>0</v>
      </c>
    </row>
    <row r="31" spans="1:8" ht="19.5" customHeight="1">
      <c r="A31" s="29">
        <f t="shared" si="0"/>
        <v>31</v>
      </c>
      <c r="B31" s="30"/>
      <c r="C31" s="30" t="s">
        <v>136</v>
      </c>
      <c r="D31" s="31">
        <f t="shared" si="1"/>
        <v>16441075.22</v>
      </c>
      <c r="E31" s="31">
        <f t="shared" si="2"/>
        <v>2028075.2200000002</v>
      </c>
      <c r="F31" s="31">
        <v>1738869.86</v>
      </c>
      <c r="G31" s="31">
        <v>289205.36</v>
      </c>
      <c r="H31" s="31">
        <v>14413000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workbookViewId="0" topLeftCell="A1">
      <selection activeCell="A3" sqref="A3:F32"/>
    </sheetView>
  </sheetViews>
  <sheetFormatPr defaultColWidth="8.16015625" defaultRowHeight="15" customHeight="1"/>
  <cols>
    <col min="1" max="1" width="8.33203125" style="26" customWidth="1"/>
    <col min="2" max="2" width="16.66015625" style="3" customWidth="1"/>
    <col min="3" max="3" width="33.33203125" style="3" customWidth="1"/>
    <col min="4" max="6" width="20" style="4" customWidth="1"/>
    <col min="7" max="16384" width="9.33203125" style="0" customWidth="1"/>
  </cols>
  <sheetData>
    <row r="1" spans="1:6" s="1" customFormat="1" ht="37.5" customHeight="1">
      <c r="A1" s="27" t="s">
        <v>185</v>
      </c>
      <c r="B1" s="6"/>
      <c r="C1" s="6"/>
      <c r="D1" s="6"/>
      <c r="E1" s="6"/>
      <c r="F1" s="6"/>
    </row>
    <row r="2" spans="1:6" s="1" customFormat="1" ht="15" customHeight="1">
      <c r="A2" s="8" t="s">
        <v>1</v>
      </c>
      <c r="B2" s="7"/>
      <c r="C2" s="6"/>
      <c r="D2" s="7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186</v>
      </c>
      <c r="C3" s="28"/>
      <c r="D3" s="28" t="s">
        <v>187</v>
      </c>
      <c r="E3" s="28"/>
      <c r="F3" s="28"/>
    </row>
    <row r="4" spans="1:6" s="1" customFormat="1" ht="15" customHeight="1">
      <c r="A4" s="28"/>
      <c r="B4" s="28" t="s">
        <v>138</v>
      </c>
      <c r="C4" s="28" t="s">
        <v>71</v>
      </c>
      <c r="D4" s="28" t="s">
        <v>136</v>
      </c>
      <c r="E4" s="28" t="s">
        <v>183</v>
      </c>
      <c r="F4" s="28" t="s">
        <v>184</v>
      </c>
    </row>
    <row r="5" spans="1:6" s="1" customFormat="1" ht="15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spans="1:6" ht="15" customHeight="1">
      <c r="A6" s="29">
        <f aca="true" t="shared" si="0" ref="A6:A32">ROW()</f>
        <v>6</v>
      </c>
      <c r="B6" s="30" t="s">
        <v>188</v>
      </c>
      <c r="C6" s="30" t="s">
        <v>189</v>
      </c>
      <c r="D6" s="31">
        <v>1519330.79</v>
      </c>
      <c r="E6" s="31">
        <v>1519330.79</v>
      </c>
      <c r="F6" s="31">
        <v>0</v>
      </c>
    </row>
    <row r="7" spans="1:6" ht="15" customHeight="1">
      <c r="A7" s="29">
        <f t="shared" si="0"/>
        <v>7</v>
      </c>
      <c r="B7" s="30" t="s">
        <v>190</v>
      </c>
      <c r="C7" s="30" t="s">
        <v>191</v>
      </c>
      <c r="D7" s="31">
        <v>502728</v>
      </c>
      <c r="E7" s="31">
        <v>502728</v>
      </c>
      <c r="F7" s="31">
        <v>0</v>
      </c>
    </row>
    <row r="8" spans="1:6" ht="15" customHeight="1">
      <c r="A8" s="29">
        <f t="shared" si="0"/>
        <v>8</v>
      </c>
      <c r="B8" s="30" t="s">
        <v>192</v>
      </c>
      <c r="C8" s="30" t="s">
        <v>193</v>
      </c>
      <c r="D8" s="31">
        <v>482984</v>
      </c>
      <c r="E8" s="31">
        <v>482984</v>
      </c>
      <c r="F8" s="31">
        <v>0</v>
      </c>
    </row>
    <row r="9" spans="1:6" ht="15" customHeight="1">
      <c r="A9" s="29">
        <f t="shared" si="0"/>
        <v>9</v>
      </c>
      <c r="B9" s="30" t="s">
        <v>194</v>
      </c>
      <c r="C9" s="30" t="s">
        <v>195</v>
      </c>
      <c r="D9" s="31">
        <v>41894</v>
      </c>
      <c r="E9" s="31">
        <v>41894</v>
      </c>
      <c r="F9" s="31">
        <v>0</v>
      </c>
    </row>
    <row r="10" spans="1:6" ht="15" customHeight="1">
      <c r="A10" s="29">
        <f t="shared" si="0"/>
        <v>10</v>
      </c>
      <c r="B10" s="30" t="s">
        <v>196</v>
      </c>
      <c r="C10" s="30" t="s">
        <v>197</v>
      </c>
      <c r="D10" s="31">
        <v>152285.12</v>
      </c>
      <c r="E10" s="31">
        <v>152285.12</v>
      </c>
      <c r="F10" s="31">
        <v>0</v>
      </c>
    </row>
    <row r="11" spans="1:6" ht="15" customHeight="1">
      <c r="A11" s="29">
        <f t="shared" si="0"/>
        <v>11</v>
      </c>
      <c r="B11" s="30" t="s">
        <v>198</v>
      </c>
      <c r="C11" s="30" t="s">
        <v>199</v>
      </c>
      <c r="D11" s="31">
        <v>73763.11</v>
      </c>
      <c r="E11" s="31">
        <v>73763.11</v>
      </c>
      <c r="F11" s="31">
        <v>0</v>
      </c>
    </row>
    <row r="12" spans="1:6" ht="15" customHeight="1">
      <c r="A12" s="29">
        <f t="shared" si="0"/>
        <v>12</v>
      </c>
      <c r="B12" s="30" t="s">
        <v>200</v>
      </c>
      <c r="C12" s="30" t="s">
        <v>201</v>
      </c>
      <c r="D12" s="31">
        <v>146703.81</v>
      </c>
      <c r="E12" s="31">
        <v>146703.81</v>
      </c>
      <c r="F12" s="31">
        <v>0</v>
      </c>
    </row>
    <row r="13" spans="1:6" ht="15" customHeight="1">
      <c r="A13" s="29">
        <f t="shared" si="0"/>
        <v>13</v>
      </c>
      <c r="B13" s="30" t="s">
        <v>202</v>
      </c>
      <c r="C13" s="30" t="s">
        <v>203</v>
      </c>
      <c r="D13" s="31">
        <v>4758.91</v>
      </c>
      <c r="E13" s="31">
        <v>4758.91</v>
      </c>
      <c r="F13" s="31">
        <v>0</v>
      </c>
    </row>
    <row r="14" spans="1:6" ht="15" customHeight="1">
      <c r="A14" s="29">
        <f t="shared" si="0"/>
        <v>14</v>
      </c>
      <c r="B14" s="30" t="s">
        <v>204</v>
      </c>
      <c r="C14" s="30" t="s">
        <v>135</v>
      </c>
      <c r="D14" s="31">
        <v>114213.84</v>
      </c>
      <c r="E14" s="31">
        <v>114213.84</v>
      </c>
      <c r="F14" s="31">
        <v>0</v>
      </c>
    </row>
    <row r="15" spans="1:6" ht="15" customHeight="1">
      <c r="A15" s="29">
        <f t="shared" si="0"/>
        <v>15</v>
      </c>
      <c r="B15" s="30" t="s">
        <v>205</v>
      </c>
      <c r="C15" s="30" t="s">
        <v>206</v>
      </c>
      <c r="D15" s="31">
        <v>289205.36</v>
      </c>
      <c r="E15" s="31">
        <v>0</v>
      </c>
      <c r="F15" s="31">
        <v>289205.36</v>
      </c>
    </row>
    <row r="16" spans="1:6" ht="15" customHeight="1">
      <c r="A16" s="29">
        <f t="shared" si="0"/>
        <v>16</v>
      </c>
      <c r="B16" s="30" t="s">
        <v>207</v>
      </c>
      <c r="C16" s="30" t="s">
        <v>208</v>
      </c>
      <c r="D16" s="31">
        <v>12340</v>
      </c>
      <c r="E16" s="31">
        <v>0</v>
      </c>
      <c r="F16" s="31">
        <v>12340</v>
      </c>
    </row>
    <row r="17" spans="1:6" ht="15" customHeight="1">
      <c r="A17" s="29">
        <f t="shared" si="0"/>
        <v>17</v>
      </c>
      <c r="B17" s="30" t="s">
        <v>209</v>
      </c>
      <c r="C17" s="30" t="s">
        <v>210</v>
      </c>
      <c r="D17" s="31">
        <v>10560</v>
      </c>
      <c r="E17" s="31">
        <v>0</v>
      </c>
      <c r="F17" s="31">
        <v>10560</v>
      </c>
    </row>
    <row r="18" spans="1:6" ht="15" customHeight="1">
      <c r="A18" s="29">
        <f t="shared" si="0"/>
        <v>18</v>
      </c>
      <c r="B18" s="30" t="s">
        <v>211</v>
      </c>
      <c r="C18" s="30" t="s">
        <v>212</v>
      </c>
      <c r="D18" s="31">
        <v>110000</v>
      </c>
      <c r="E18" s="31">
        <v>0</v>
      </c>
      <c r="F18" s="31">
        <v>110000</v>
      </c>
    </row>
    <row r="19" spans="1:6" ht="15" customHeight="1">
      <c r="A19" s="29">
        <f t="shared" si="0"/>
        <v>19</v>
      </c>
      <c r="B19" s="30" t="s">
        <v>213</v>
      </c>
      <c r="C19" s="30" t="s">
        <v>214</v>
      </c>
      <c r="D19" s="31">
        <v>5000</v>
      </c>
      <c r="E19" s="31">
        <v>0</v>
      </c>
      <c r="F19" s="31">
        <v>5000</v>
      </c>
    </row>
    <row r="20" spans="1:6" ht="15" customHeight="1">
      <c r="A20" s="29">
        <f t="shared" si="0"/>
        <v>20</v>
      </c>
      <c r="B20" s="30" t="s">
        <v>215</v>
      </c>
      <c r="C20" s="30" t="s">
        <v>216</v>
      </c>
      <c r="D20" s="31">
        <v>1500</v>
      </c>
      <c r="E20" s="31">
        <v>0</v>
      </c>
      <c r="F20" s="31">
        <v>1500</v>
      </c>
    </row>
    <row r="21" spans="1:6" ht="15" customHeight="1">
      <c r="A21" s="29">
        <f t="shared" si="0"/>
        <v>21</v>
      </c>
      <c r="B21" s="30" t="s">
        <v>217</v>
      </c>
      <c r="C21" s="30" t="s">
        <v>218</v>
      </c>
      <c r="D21" s="31">
        <v>5400</v>
      </c>
      <c r="E21" s="31">
        <v>0</v>
      </c>
      <c r="F21" s="31">
        <v>5400</v>
      </c>
    </row>
    <row r="22" spans="1:6" ht="15" customHeight="1">
      <c r="A22" s="29">
        <f t="shared" si="0"/>
        <v>22</v>
      </c>
      <c r="B22" s="30" t="s">
        <v>219</v>
      </c>
      <c r="C22" s="30" t="s">
        <v>220</v>
      </c>
      <c r="D22" s="31">
        <v>498</v>
      </c>
      <c r="E22" s="31">
        <v>0</v>
      </c>
      <c r="F22" s="31">
        <v>498</v>
      </c>
    </row>
    <row r="23" spans="1:6" ht="15" customHeight="1">
      <c r="A23" s="29">
        <f t="shared" si="0"/>
        <v>23</v>
      </c>
      <c r="B23" s="30" t="s">
        <v>221</v>
      </c>
      <c r="C23" s="30" t="s">
        <v>222</v>
      </c>
      <c r="D23" s="31">
        <v>19035.64</v>
      </c>
      <c r="E23" s="31">
        <v>0</v>
      </c>
      <c r="F23" s="31">
        <v>19035.64</v>
      </c>
    </row>
    <row r="24" spans="1:6" ht="15" customHeight="1">
      <c r="A24" s="29">
        <f t="shared" si="0"/>
        <v>24</v>
      </c>
      <c r="B24" s="30" t="s">
        <v>223</v>
      </c>
      <c r="C24" s="30" t="s">
        <v>224</v>
      </c>
      <c r="D24" s="31">
        <v>12568.2</v>
      </c>
      <c r="E24" s="31">
        <v>0</v>
      </c>
      <c r="F24" s="31">
        <v>12568.2</v>
      </c>
    </row>
    <row r="25" spans="1:6" ht="15" customHeight="1">
      <c r="A25" s="29">
        <f t="shared" si="0"/>
        <v>25</v>
      </c>
      <c r="B25" s="30" t="s">
        <v>225</v>
      </c>
      <c r="C25" s="30" t="s">
        <v>226</v>
      </c>
      <c r="D25" s="31">
        <v>84000</v>
      </c>
      <c r="E25" s="31">
        <v>0</v>
      </c>
      <c r="F25" s="31">
        <v>84000</v>
      </c>
    </row>
    <row r="26" spans="1:6" ht="15" customHeight="1">
      <c r="A26" s="29">
        <f t="shared" si="0"/>
        <v>26</v>
      </c>
      <c r="B26" s="30" t="s">
        <v>227</v>
      </c>
      <c r="C26" s="30" t="s">
        <v>228</v>
      </c>
      <c r="D26" s="31">
        <v>28303.52</v>
      </c>
      <c r="E26" s="31">
        <v>0</v>
      </c>
      <c r="F26" s="31">
        <v>28303.52</v>
      </c>
    </row>
    <row r="27" spans="1:6" ht="15" customHeight="1">
      <c r="A27" s="29">
        <f t="shared" si="0"/>
        <v>27</v>
      </c>
      <c r="B27" s="30" t="s">
        <v>229</v>
      </c>
      <c r="C27" s="30" t="s">
        <v>230</v>
      </c>
      <c r="D27" s="31">
        <v>219539.07</v>
      </c>
      <c r="E27" s="31">
        <v>219539.07</v>
      </c>
      <c r="F27" s="31">
        <v>0</v>
      </c>
    </row>
    <row r="28" spans="1:6" ht="15" customHeight="1">
      <c r="A28" s="29">
        <f t="shared" si="0"/>
        <v>28</v>
      </c>
      <c r="B28" s="30" t="s">
        <v>231</v>
      </c>
      <c r="C28" s="30" t="s">
        <v>232</v>
      </c>
      <c r="D28" s="31">
        <v>121510</v>
      </c>
      <c r="E28" s="31">
        <v>121510</v>
      </c>
      <c r="F28" s="31">
        <v>0</v>
      </c>
    </row>
    <row r="29" spans="1:6" ht="15" customHeight="1">
      <c r="A29" s="29">
        <f t="shared" si="0"/>
        <v>29</v>
      </c>
      <c r="B29" s="30" t="s">
        <v>233</v>
      </c>
      <c r="C29" s="30" t="s">
        <v>234</v>
      </c>
      <c r="D29" s="31">
        <v>95509.07</v>
      </c>
      <c r="E29" s="31">
        <v>95509.07</v>
      </c>
      <c r="F29" s="31">
        <v>0</v>
      </c>
    </row>
    <row r="30" spans="1:6" ht="15" customHeight="1">
      <c r="A30" s="29">
        <f t="shared" si="0"/>
        <v>30</v>
      </c>
      <c r="B30" s="30" t="s">
        <v>235</v>
      </c>
      <c r="C30" s="30" t="s">
        <v>236</v>
      </c>
      <c r="D30" s="31">
        <v>360</v>
      </c>
      <c r="E30" s="31">
        <v>360</v>
      </c>
      <c r="F30" s="31">
        <v>0</v>
      </c>
    </row>
    <row r="31" spans="1:6" ht="15" customHeight="1">
      <c r="A31" s="29">
        <f t="shared" si="0"/>
        <v>31</v>
      </c>
      <c r="B31" s="30" t="s">
        <v>237</v>
      </c>
      <c r="C31" s="30" t="s">
        <v>238</v>
      </c>
      <c r="D31" s="31">
        <v>2160</v>
      </c>
      <c r="E31" s="31">
        <v>2160</v>
      </c>
      <c r="F31" s="31">
        <v>0</v>
      </c>
    </row>
    <row r="32" spans="1:6" ht="15" customHeight="1">
      <c r="A32" s="29">
        <f t="shared" si="0"/>
        <v>32</v>
      </c>
      <c r="B32" s="30"/>
      <c r="C32" s="30" t="s">
        <v>136</v>
      </c>
      <c r="D32" s="31">
        <v>2028075.22</v>
      </c>
      <c r="E32" s="31">
        <v>1738869.86</v>
      </c>
      <c r="F32" s="31">
        <v>289205.36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F18" sqref="F18"/>
    </sheetView>
  </sheetViews>
  <sheetFormatPr defaultColWidth="8.16015625" defaultRowHeight="15" customHeight="1"/>
  <cols>
    <col min="1" max="1" width="8.33203125" style="26" customWidth="1"/>
    <col min="2" max="2" width="20" style="3" customWidth="1"/>
    <col min="3" max="3" width="33.33203125" style="3" customWidth="1"/>
    <col min="4" max="4" width="25.33203125" style="4" customWidth="1"/>
    <col min="5" max="6" width="20" style="4" customWidth="1"/>
    <col min="7" max="16384" width="9.33203125" style="0" customWidth="1"/>
  </cols>
  <sheetData>
    <row r="1" spans="1:6" s="1" customFormat="1" ht="37.5" customHeight="1">
      <c r="A1" s="27" t="s">
        <v>239</v>
      </c>
      <c r="B1" s="6"/>
      <c r="C1" s="6"/>
      <c r="D1" s="6"/>
      <c r="E1" s="6"/>
      <c r="F1" s="6"/>
    </row>
    <row r="2" spans="1:6" s="1" customFormat="1" ht="15" customHeight="1">
      <c r="A2" s="8" t="s">
        <v>1</v>
      </c>
      <c r="B2" s="6"/>
      <c r="C2" s="6"/>
      <c r="D2" s="7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138</v>
      </c>
      <c r="C3" s="28" t="s">
        <v>71</v>
      </c>
      <c r="D3" s="28" t="s">
        <v>240</v>
      </c>
      <c r="E3" s="28"/>
      <c r="F3" s="28"/>
    </row>
    <row r="4" spans="1:6" s="1" customFormat="1" ht="15" customHeight="1">
      <c r="A4" s="28"/>
      <c r="B4" s="28"/>
      <c r="C4" s="28"/>
      <c r="D4" s="28" t="s">
        <v>136</v>
      </c>
      <c r="E4" s="28" t="s">
        <v>139</v>
      </c>
      <c r="F4" s="28" t="s">
        <v>140</v>
      </c>
    </row>
    <row r="5" spans="1:6" s="1" customFormat="1" ht="15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spans="1:6" ht="15" customHeight="1">
      <c r="A6" s="29">
        <f aca="true" t="shared" si="0" ref="A6:A10">ROW()</f>
        <v>6</v>
      </c>
      <c r="B6" s="30" t="s">
        <v>110</v>
      </c>
      <c r="C6" s="30" t="s">
        <v>111</v>
      </c>
      <c r="D6" s="31">
        <v>31163602.3</v>
      </c>
      <c r="E6" s="31">
        <v>0</v>
      </c>
      <c r="F6" s="31">
        <v>31163602.3</v>
      </c>
    </row>
    <row r="7" spans="1:6" ht="15" customHeight="1">
      <c r="A7" s="29">
        <f t="shared" si="0"/>
        <v>7</v>
      </c>
      <c r="B7" s="30" t="s">
        <v>120</v>
      </c>
      <c r="C7" s="30" t="s">
        <v>121</v>
      </c>
      <c r="D7" s="31">
        <v>31163602.3</v>
      </c>
      <c r="E7" s="31">
        <v>0</v>
      </c>
      <c r="F7" s="31">
        <v>31163602.3</v>
      </c>
    </row>
    <row r="8" spans="1:6" ht="15" customHeight="1">
      <c r="A8" s="29">
        <f t="shared" si="0"/>
        <v>8</v>
      </c>
      <c r="B8" s="30" t="s">
        <v>122</v>
      </c>
      <c r="C8" s="30" t="s">
        <v>123</v>
      </c>
      <c r="D8" s="31">
        <v>12911636</v>
      </c>
      <c r="E8" s="31">
        <v>0</v>
      </c>
      <c r="F8" s="31">
        <v>12911636</v>
      </c>
    </row>
    <row r="9" spans="1:6" ht="15" customHeight="1">
      <c r="A9" s="29">
        <f t="shared" si="0"/>
        <v>9</v>
      </c>
      <c r="B9" s="30" t="s">
        <v>124</v>
      </c>
      <c r="C9" s="30" t="s">
        <v>125</v>
      </c>
      <c r="D9" s="31">
        <v>18251966.3</v>
      </c>
      <c r="E9" s="31">
        <v>0</v>
      </c>
      <c r="F9" s="31">
        <v>18251966.3</v>
      </c>
    </row>
    <row r="10" spans="1:6" ht="15" customHeight="1">
      <c r="A10" s="29">
        <f t="shared" si="0"/>
        <v>10</v>
      </c>
      <c r="B10" s="30"/>
      <c r="C10" s="30" t="s">
        <v>136</v>
      </c>
      <c r="D10" s="31">
        <v>31163602.3</v>
      </c>
      <c r="E10" s="31">
        <v>0</v>
      </c>
      <c r="F10" s="31">
        <v>31163602.3</v>
      </c>
    </row>
  </sheetData>
  <sheetProtection/>
  <mergeCells count="6">
    <mergeCell ref="A1:F1"/>
    <mergeCell ref="A2:D2"/>
    <mergeCell ref="D3:F3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15" t="s">
        <v>241</v>
      </c>
      <c r="B1" s="16"/>
      <c r="C1" s="16"/>
      <c r="D1" s="16"/>
      <c r="E1" s="17"/>
      <c r="F1" s="16"/>
    </row>
    <row r="2" spans="1:6" s="14" customFormat="1" ht="24.75" customHeight="1">
      <c r="A2" s="18" t="s">
        <v>242</v>
      </c>
      <c r="B2" s="19"/>
      <c r="C2" s="20" t="s">
        <v>243</v>
      </c>
      <c r="D2" s="19"/>
      <c r="E2" s="18"/>
      <c r="F2" s="21" t="s">
        <v>3</v>
      </c>
    </row>
    <row r="3" spans="1:6" s="14" customFormat="1" ht="21" customHeight="1">
      <c r="A3" s="22" t="s">
        <v>4</v>
      </c>
      <c r="B3" s="22" t="s">
        <v>63</v>
      </c>
      <c r="C3" s="23"/>
      <c r="D3" s="22" t="s">
        <v>136</v>
      </c>
      <c r="E3" s="22" t="s">
        <v>139</v>
      </c>
      <c r="F3" s="22" t="s">
        <v>140</v>
      </c>
    </row>
    <row r="4" spans="1:6" s="14" customFormat="1" ht="27" customHeight="1">
      <c r="A4" s="22" t="s">
        <v>9</v>
      </c>
      <c r="B4" s="22" t="s">
        <v>70</v>
      </c>
      <c r="C4" s="22" t="s">
        <v>71</v>
      </c>
      <c r="D4" s="23"/>
      <c r="E4" s="23"/>
      <c r="F4" s="22" t="s">
        <v>244</v>
      </c>
    </row>
    <row r="5" spans="1:6" s="14" customFormat="1" ht="21" customHeight="1">
      <c r="A5" s="22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1" customHeight="1">
      <c r="A6" s="24"/>
      <c r="B6" s="24"/>
      <c r="C6" s="24"/>
      <c r="D6" s="24"/>
      <c r="E6" s="24"/>
      <c r="F6" s="24"/>
    </row>
    <row r="7" spans="1:6" ht="21" customHeight="1">
      <c r="A7" s="24"/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6" ht="27" customHeight="1">
      <c r="A9" s="25" t="s">
        <v>245</v>
      </c>
      <c r="B9" s="25"/>
      <c r="C9" s="25"/>
      <c r="D9" s="25"/>
      <c r="E9" s="25"/>
      <c r="F9" s="2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F24" sqref="F24"/>
    </sheetView>
  </sheetViews>
  <sheetFormatPr defaultColWidth="9.33203125" defaultRowHeight="15" customHeight="1"/>
  <cols>
    <col min="1" max="1" width="8.33203125" style="2" customWidth="1"/>
    <col min="2" max="2" width="39.33203125" style="3" customWidth="1"/>
    <col min="3" max="3" width="16.16015625" style="4" customWidth="1"/>
    <col min="4" max="4" width="26.66015625" style="4" customWidth="1"/>
    <col min="5" max="5" width="15.66015625" style="4" customWidth="1"/>
    <col min="6" max="6" width="15.5" style="4" customWidth="1"/>
    <col min="7" max="7" width="16.66015625" style="4" customWidth="1"/>
    <col min="8" max="16384" width="10" style="0" customWidth="1"/>
  </cols>
  <sheetData>
    <row r="1" spans="1:7" s="1" customFormat="1" ht="37.5" customHeight="1">
      <c r="A1" s="5" t="s">
        <v>246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62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247</v>
      </c>
      <c r="C3" s="9" t="s">
        <v>248</v>
      </c>
      <c r="D3" s="9"/>
      <c r="E3" s="9"/>
      <c r="F3" s="9"/>
      <c r="G3" s="9"/>
    </row>
    <row r="4" spans="1:7" s="1" customFormat="1" ht="25.5" customHeight="1">
      <c r="A4" s="9"/>
      <c r="B4" s="9"/>
      <c r="C4" s="9" t="s">
        <v>136</v>
      </c>
      <c r="D4" s="9" t="s">
        <v>249</v>
      </c>
      <c r="E4" s="9" t="s">
        <v>250</v>
      </c>
      <c r="F4" s="9" t="s">
        <v>251</v>
      </c>
      <c r="G4" s="9" t="s">
        <v>252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</row>
    <row r="6" spans="1:7" ht="15" customHeight="1">
      <c r="A6" s="10">
        <f aca="true" t="shared" si="0" ref="A6:A13">ROW()</f>
        <v>6</v>
      </c>
      <c r="B6" s="11" t="s">
        <v>253</v>
      </c>
      <c r="C6" s="12">
        <v>4498</v>
      </c>
      <c r="D6" s="12">
        <v>4498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0"/>
        <v>7</v>
      </c>
      <c r="B7" s="11" t="s">
        <v>254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0"/>
        <v>8</v>
      </c>
      <c r="B8" s="11" t="s">
        <v>255</v>
      </c>
      <c r="C8" s="12" t="s">
        <v>256</v>
      </c>
      <c r="D8" s="12" t="s">
        <v>256</v>
      </c>
      <c r="E8" s="12" t="s">
        <v>256</v>
      </c>
      <c r="F8" s="12" t="s">
        <v>256</v>
      </c>
      <c r="G8" s="12" t="s">
        <v>256</v>
      </c>
    </row>
    <row r="9" spans="1:7" ht="15" customHeight="1">
      <c r="A9" s="10">
        <f t="shared" si="0"/>
        <v>9</v>
      </c>
      <c r="B9" s="11" t="s">
        <v>257</v>
      </c>
      <c r="C9" s="12" t="s">
        <v>256</v>
      </c>
      <c r="D9" s="12" t="s">
        <v>256</v>
      </c>
      <c r="E9" s="12" t="s">
        <v>256</v>
      </c>
      <c r="F9" s="12" t="s">
        <v>256</v>
      </c>
      <c r="G9" s="12" t="s">
        <v>256</v>
      </c>
    </row>
    <row r="10" spans="1:7" ht="15" customHeight="1">
      <c r="A10" s="10">
        <f t="shared" si="0"/>
        <v>10</v>
      </c>
      <c r="B10" s="11" t="s">
        <v>258</v>
      </c>
      <c r="C10" s="12">
        <v>4000</v>
      </c>
      <c r="D10" s="12">
        <v>4000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0"/>
        <v>11</v>
      </c>
      <c r="B11" s="11" t="s">
        <v>259</v>
      </c>
      <c r="C11" s="12" t="s">
        <v>256</v>
      </c>
      <c r="D11" s="12" t="s">
        <v>256</v>
      </c>
      <c r="E11" s="12" t="s">
        <v>256</v>
      </c>
      <c r="F11" s="12" t="s">
        <v>256</v>
      </c>
      <c r="G11" s="12" t="s">
        <v>256</v>
      </c>
    </row>
    <row r="12" spans="1:7" ht="15" customHeight="1">
      <c r="A12" s="10">
        <f t="shared" si="0"/>
        <v>12</v>
      </c>
      <c r="B12" s="11" t="s">
        <v>260</v>
      </c>
      <c r="C12" s="12">
        <v>4000</v>
      </c>
      <c r="D12" s="12">
        <v>4000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0"/>
        <v>13</v>
      </c>
      <c r="B13" s="11" t="s">
        <v>261</v>
      </c>
      <c r="C13" s="12">
        <v>498</v>
      </c>
      <c r="D13" s="12">
        <v>498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马娜</cp:lastModifiedBy>
  <cp:lastPrinted>2017-01-12T02:41:52Z</cp:lastPrinted>
  <dcterms:created xsi:type="dcterms:W3CDTF">2017-01-12T01:16:19Z</dcterms:created>
  <dcterms:modified xsi:type="dcterms:W3CDTF">2021-01-28T09:05:13Z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