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firstSheet="4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<sst xmlns="http://schemas.openxmlformats.org/spreadsheetml/2006/main" count="521" uniqueCount="200">
  <si>
    <t>部门预算收支总表</t>
  </si>
  <si>
    <t>部门编码及名称：[613]路南街道办事处</t>
  </si>
  <si>
    <t>预算年度：2019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</si>
  <si>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</si>
  <si>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</si>
  <si>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</si>
  <si>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</si>
  <si>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</si>
  <si>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</si>
  <si>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</si>
  <si>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</si>
  <si>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</si>
  <si>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</si>
  <si>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</si>
  <si>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</si>
  <si>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</si>
  <si>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</si>
  <si>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</si>
  <si>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</si>
  <si>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</si>
  <si>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</si>
  <si>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</si>
  <si>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</si>
  <si>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</si>
  <si>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</si>
  <si>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</si>
  <si>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</si>
  <si>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</si>
  <si>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</si>
  <si>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</si>
  <si>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</si>
  <si>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</si>
  <si>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</si>
  <si>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</si>
  <si>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</si>
  <si>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</si>
  <si>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</si>
  <si>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</si>
  <si>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</si>
  <si>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</si>
  <si>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</si>
  <si>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</si>
  <si>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</si>
  <si>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</si>
  <si>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</si>
  <si>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</si>
  <si>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</si>
  <si>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</si>
  <si>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</si>
  <si>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</si>
  <si>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</si>
  <si>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</si>
  <si>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</si>
  <si>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</si>
  <si>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</si>
  <si>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</si>
  <si>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</si>
  <si>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</si>
  <si>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</si>
  <si>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</si>
  <si>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</si>
  <si>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</si>
  <si>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</si>
  <si>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</si>
  <si>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</si>
  <si>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</si>
  <si>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</si>
  <si>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</si>
  <si>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</si>
  <si>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</si>
  <si>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</si>
  <si>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</si>
  <si>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</si>
  <si>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</si>
  <si>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</si>
  <si>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</si>
  <si>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</si>
  <si>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</si>
  <si>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</si>
  <si>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</si>
  <si>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</si>
  <si>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</si>
  <si>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</si>
  <si>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</si>
  <si>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</si>
  <si>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</si>
  <si>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</si>
  <si>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208</t>
  </si>
  <si>
    <t>社会保障和就业支出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</si>
  <si>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</si>
  <si>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</si>
  <si>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</si>
  <si>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</si>
  <si>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</si>
  <si>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</si>
  <si>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</si>
  <si>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</si>
  <si>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</si>
  <si>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</si>
  <si>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</si>
  <si>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</si>
  <si>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</si>
  <si>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</si>
  <si>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</si>
  <si>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</si>
  <si>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</si>
  <si>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</si>
  <si>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</si>
  <si>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</si>
  <si>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</si>
  <si>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</si>
  <si>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</si>
  <si>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</si>
  <si>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</si>
  <si>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</si>
  <si>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</si>
  <si>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</si>
  <si>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</si>
  <si>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</si>
  <si>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</si>
  <si>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</si>
  <si>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</si>
  <si>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</si>
  <si>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</si>
  <si>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</si>
  <si>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</si>
  <si>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</si>
  <si>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</si>
  <si>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</si>
  <si>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</si>
  <si>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</si>
  <si>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</si>
  <si>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</si>
  <si>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</si>
  <si>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</si>
  <si>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</si>
  <si>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</si>
  <si>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</si>
  <si>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</si>
  <si>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</si>
  <si>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</si>
  <si>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</si>
  <si>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</si>
  <si>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</si>
  <si>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</si>
  <si>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</si>
  <si>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</si>
  <si>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</si>
  <si>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</si>
  <si>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</si>
  <si>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</si>
  <si>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</si>
  <si>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</si>
  <si>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</si>
  <si>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</si>
  <si>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</si>
  <si>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</si>
  <si>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</si>
  <si>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</si>
  <si>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</si>
  <si>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</si>
  <si>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</si>
  <si>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</si>
  <si>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</si>
  <si>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</si>
  <si>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</si>
  <si>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</si>
  <si>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</si>
  <si>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</si>
  <si>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</si>
  <si>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</si>
  <si>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</si>
  <si>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</si>
  <si>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</si>
  <si>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</si>
  <si>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</si>
  <si>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</si>
  <si>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</si>
  <si>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</si>
  <si>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</si>
  <si>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</si>
  <si>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</si>
  <si>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</si>
  <si>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</si>
  <si>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</si>
  <si>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</si>
  <si>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</si>
  <si>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</si>
  <si>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</si>
  <si>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</si>
  <si>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</si>
  <si>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</si>
  <si>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</si>
  <si>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</si>
  <si>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部门编码及名称：</t>
  </si>
  <si>
    <t>预算年度：2017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</si>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</sst>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21.75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0" fillId="7" borderId="0" applyNumberFormat="0" applyBorder="0" applyAlignment="0" applyProtection="0"/>
    <xf numFmtId="0" fontId="14" fillId="0" borderId="5" applyNumberFormat="0" applyFill="0" applyAlignment="0" applyProtection="0"/>
    <xf numFmtId="0" fontId="10" fillId="8" borderId="0" applyNumberFormat="0" applyBorder="0" applyAlignment="0" applyProtection="0"/>
    <xf numFmtId="0" fontId="18" fillId="9" borderId="6" applyNumberFormat="0" applyAlignment="0" applyProtection="0"/>
    <xf numFmtId="0" fontId="22" fillId="9" borderId="1" applyNumberFormat="0" applyAlignment="0" applyProtection="0"/>
    <xf numFmtId="0" fontId="12" fillId="10" borderId="7" applyNumberFormat="0" applyAlignment="0" applyProtection="0"/>
    <xf numFmtId="0" fontId="8" fillId="3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4" fillId="12" borderId="0" applyNumberFormat="0" applyBorder="0" applyAlignment="0" applyProtection="0"/>
    <xf numFmtId="0" fontId="11" fillId="4" borderId="0" applyNumberFormat="0" applyBorder="0" applyAlignment="0" applyProtection="0"/>
    <xf numFmtId="0" fontId="8" fillId="7" borderId="0" applyNumberFormat="0" applyBorder="0" applyAlignment="0" applyProtection="0"/>
    <xf numFmtId="0" fontId="10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0" fillId="13" borderId="0" applyNumberFormat="0" applyBorder="0" applyAlignment="0" applyProtection="0"/>
    <xf numFmtId="0" fontId="8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</cellStyleXfs>
  <cellXfs count="38"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C15" sqref="C15"/>
    </sheetView>
  </sheetViews>
  <sheetFormatPr defaultColWidth="10" defaultRowHeight="15" customHeight="1"/>
  <cols>
    <col min="1" max="1" width="10" style="35" customWidth="1"/>
    <col min="2" max="2" width="29.33203125" style="36" customWidth="1"/>
    <col min="3" max="3" width="26.16015625" style="36" customWidth="1"/>
    <col min="4" max="4" width="33.66015625" style="36" customWidth="1"/>
    <col min="5" max="5" width="16.83203125" style="37" customWidth="1"/>
  </cols>
  <sheetData>
    <row r="1" spans="1:5" ht="42" customHeight="1">
      <c r="A1" s="25" t="s">
        <v>0</v>
      </c>
      <c r="B1" s="26"/>
      <c r="C1" s="26"/>
      <c r="D1" s="27"/>
      <c r="E1" s="26"/>
    </row>
    <row r="2" spans="1:5" ht="42" customHeight="1">
      <c r="A2" s="28" t="s">
        <v>1</v>
      </c>
      <c r="B2" s="27"/>
      <c r="C2" s="27"/>
      <c r="D2" s="27" t="s">
        <v>2</v>
      </c>
      <c r="E2" s="27" t="s">
        <v>3</v>
      </c>
    </row>
    <row r="3" spans="1:5" ht="15" customHeight="1">
      <c r="A3" s="29" t="s">
        <v>4</v>
      </c>
      <c r="B3" s="29" t="s">
        <v>5</v>
      </c>
      <c r="C3" s="29"/>
      <c r="D3" s="29" t="s">
        <v>6</v>
      </c>
      <c r="E3" s="29"/>
    </row>
    <row r="4" spans="1:5" ht="15" customHeight="1">
      <c r="A4" s="29"/>
      <c r="B4" s="29" t="s">
        <v>7</v>
      </c>
      <c r="C4" s="29" t="s">
        <v>7</v>
      </c>
      <c r="D4" s="29" t="s">
        <v>7</v>
      </c>
      <c r="E4" s="29" t="s">
        <v>8</v>
      </c>
    </row>
    <row r="5" spans="1:5" ht="15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</row>
    <row r="6" spans="1:5" ht="15" customHeight="1">
      <c r="A6" s="30">
        <f aca="true" t="shared" si="0" ref="A6:A38">ROW()</f>
        <v>6</v>
      </c>
      <c r="B6" s="31" t="s">
        <v>14</v>
      </c>
      <c r="C6" s="31" t="s">
        <v>14</v>
      </c>
      <c r="D6" s="31" t="s">
        <v>15</v>
      </c>
      <c r="E6" s="32">
        <v>2104837.5</v>
      </c>
    </row>
    <row r="7" spans="1:5" ht="15" customHeight="1">
      <c r="A7" s="30">
        <f t="shared" si="0"/>
        <v>7</v>
      </c>
      <c r="B7" s="31" t="s">
        <v>16</v>
      </c>
      <c r="C7" s="31" t="s">
        <v>16</v>
      </c>
      <c r="D7" s="31" t="s">
        <v>17</v>
      </c>
      <c r="E7" s="32">
        <v>0</v>
      </c>
    </row>
    <row r="8" spans="1:5" ht="15" customHeight="1">
      <c r="A8" s="30">
        <f t="shared" si="0"/>
        <v>8</v>
      </c>
      <c r="B8" s="31" t="s">
        <v>18</v>
      </c>
      <c r="C8" s="31" t="s">
        <v>18</v>
      </c>
      <c r="D8" s="31" t="s">
        <v>19</v>
      </c>
      <c r="E8" s="32">
        <v>0</v>
      </c>
    </row>
    <row r="9" spans="1:5" ht="15" customHeight="1">
      <c r="A9" s="30">
        <f t="shared" si="0"/>
        <v>9</v>
      </c>
      <c r="B9" s="31" t="s">
        <v>20</v>
      </c>
      <c r="C9" s="31" t="s">
        <v>20</v>
      </c>
      <c r="D9" s="31" t="s">
        <v>21</v>
      </c>
      <c r="E9" s="32">
        <v>0</v>
      </c>
    </row>
    <row r="10" spans="1:5" ht="15" customHeight="1">
      <c r="A10" s="30">
        <f t="shared" si="0"/>
        <v>10</v>
      </c>
      <c r="B10" s="31" t="s">
        <v>22</v>
      </c>
      <c r="C10" s="31" t="s">
        <v>22</v>
      </c>
      <c r="D10" s="31" t="s">
        <v>23</v>
      </c>
      <c r="E10" s="32">
        <v>0</v>
      </c>
    </row>
    <row r="11" spans="1:5" ht="15" customHeight="1">
      <c r="A11" s="30">
        <f t="shared" si="0"/>
        <v>11</v>
      </c>
      <c r="B11" s="31" t="s">
        <v>24</v>
      </c>
      <c r="C11" s="31" t="s">
        <v>24</v>
      </c>
      <c r="D11" s="31" t="s">
        <v>25</v>
      </c>
      <c r="E11" s="32">
        <v>0</v>
      </c>
    </row>
    <row r="12" spans="1:5" ht="15" customHeight="1">
      <c r="A12" s="30">
        <f t="shared" si="0"/>
        <v>12</v>
      </c>
      <c r="B12" s="31" t="s">
        <v>26</v>
      </c>
      <c r="C12" s="31" t="s">
        <v>26</v>
      </c>
      <c r="D12" s="31" t="s">
        <v>27</v>
      </c>
      <c r="E12" s="32">
        <v>0</v>
      </c>
    </row>
    <row r="13" spans="1:5" ht="15" customHeight="1">
      <c r="A13" s="30">
        <f t="shared" si="0"/>
        <v>13</v>
      </c>
      <c r="B13" s="31" t="s">
        <v>28</v>
      </c>
      <c r="C13" s="31"/>
      <c r="D13" s="31" t="s">
        <v>29</v>
      </c>
      <c r="E13" s="32">
        <v>510174.23</v>
      </c>
    </row>
    <row r="14" spans="1:5" ht="15" customHeight="1">
      <c r="A14" s="30">
        <f t="shared" si="0"/>
        <v>14</v>
      </c>
      <c r="B14" s="31" t="s">
        <v>28</v>
      </c>
      <c r="C14" s="31"/>
      <c r="D14" s="31" t="s">
        <v>30</v>
      </c>
      <c r="E14" s="32">
        <v>0</v>
      </c>
    </row>
    <row r="15" spans="1:5" ht="15" customHeight="1">
      <c r="A15" s="30">
        <f t="shared" si="0"/>
        <v>15</v>
      </c>
      <c r="B15" s="31" t="s">
        <v>28</v>
      </c>
      <c r="C15" s="31"/>
      <c r="D15" s="31" t="s">
        <v>31</v>
      </c>
      <c r="E15" s="32">
        <v>194044.07</v>
      </c>
    </row>
    <row r="16" spans="1:5" ht="15" customHeight="1">
      <c r="A16" s="30">
        <f t="shared" si="0"/>
        <v>16</v>
      </c>
      <c r="B16" s="31" t="s">
        <v>28</v>
      </c>
      <c r="C16" s="31"/>
      <c r="D16" s="31" t="s">
        <v>32</v>
      </c>
      <c r="E16" s="32">
        <v>0</v>
      </c>
    </row>
    <row r="17" spans="1:5" ht="15" customHeight="1">
      <c r="A17" s="30">
        <f t="shared" si="0"/>
        <v>17</v>
      </c>
      <c r="B17" s="31" t="s">
        <v>28</v>
      </c>
      <c r="C17" s="31"/>
      <c r="D17" s="31" t="s">
        <v>33</v>
      </c>
      <c r="E17" s="32">
        <v>1473700</v>
      </c>
    </row>
    <row r="18" spans="1:5" ht="15" customHeight="1">
      <c r="A18" s="30">
        <f t="shared" si="0"/>
        <v>18</v>
      </c>
      <c r="B18" s="31" t="s">
        <v>28</v>
      </c>
      <c r="C18" s="31"/>
      <c r="D18" s="31" t="s">
        <v>34</v>
      </c>
      <c r="E18" s="32">
        <v>0</v>
      </c>
    </row>
    <row r="19" spans="1:5" ht="15" customHeight="1">
      <c r="A19" s="30">
        <f t="shared" si="0"/>
        <v>19</v>
      </c>
      <c r="B19" s="31" t="s">
        <v>28</v>
      </c>
      <c r="C19" s="31"/>
      <c r="D19" s="31" t="s">
        <v>35</v>
      </c>
      <c r="E19" s="32">
        <v>0</v>
      </c>
    </row>
    <row r="20" spans="1:5" ht="15" customHeight="1">
      <c r="A20" s="30">
        <f t="shared" si="0"/>
        <v>20</v>
      </c>
      <c r="B20" s="31" t="s">
        <v>28</v>
      </c>
      <c r="C20" s="31"/>
      <c r="D20" s="31" t="s">
        <v>36</v>
      </c>
      <c r="E20" s="32">
        <v>0</v>
      </c>
    </row>
    <row r="21" spans="1:5" ht="15" customHeight="1">
      <c r="A21" s="30">
        <f t="shared" si="0"/>
        <v>21</v>
      </c>
      <c r="B21" s="31" t="s">
        <v>28</v>
      </c>
      <c r="C21" s="31"/>
      <c r="D21" s="31" t="s">
        <v>37</v>
      </c>
      <c r="E21" s="32">
        <v>0</v>
      </c>
    </row>
    <row r="22" spans="1:5" ht="15" customHeight="1">
      <c r="A22" s="30">
        <f t="shared" si="0"/>
        <v>22</v>
      </c>
      <c r="B22" s="31" t="s">
        <v>28</v>
      </c>
      <c r="C22" s="31"/>
      <c r="D22" s="31" t="s">
        <v>38</v>
      </c>
      <c r="E22" s="32">
        <v>0</v>
      </c>
    </row>
    <row r="23" spans="1:5" ht="15" customHeight="1">
      <c r="A23" s="30">
        <f t="shared" si="0"/>
        <v>23</v>
      </c>
      <c r="B23" s="31" t="s">
        <v>28</v>
      </c>
      <c r="C23" s="31"/>
      <c r="D23" s="31" t="s">
        <v>39</v>
      </c>
      <c r="E23" s="32">
        <v>0</v>
      </c>
    </row>
    <row r="24" spans="1:5" ht="15" customHeight="1">
      <c r="A24" s="30">
        <f t="shared" si="0"/>
        <v>24</v>
      </c>
      <c r="B24" s="31" t="s">
        <v>28</v>
      </c>
      <c r="C24" s="31"/>
      <c r="D24" s="31" t="s">
        <v>40</v>
      </c>
      <c r="E24" s="32">
        <v>0</v>
      </c>
    </row>
    <row r="25" spans="1:5" ht="15" customHeight="1">
      <c r="A25" s="30">
        <f t="shared" si="0"/>
        <v>25</v>
      </c>
      <c r="B25" s="31" t="s">
        <v>28</v>
      </c>
      <c r="C25" s="31"/>
      <c r="D25" s="31" t="s">
        <v>41</v>
      </c>
      <c r="E25" s="32">
        <v>108489.12</v>
      </c>
    </row>
    <row r="26" spans="1:5" ht="15" customHeight="1">
      <c r="A26" s="30">
        <f t="shared" si="0"/>
        <v>26</v>
      </c>
      <c r="B26" s="31" t="s">
        <v>28</v>
      </c>
      <c r="C26" s="31"/>
      <c r="D26" s="31" t="s">
        <v>42</v>
      </c>
      <c r="E26" s="32">
        <v>0</v>
      </c>
    </row>
    <row r="27" spans="1:5" ht="15" customHeight="1">
      <c r="A27" s="30">
        <f t="shared" si="0"/>
        <v>27</v>
      </c>
      <c r="B27" s="31" t="s">
        <v>28</v>
      </c>
      <c r="C27" s="31"/>
      <c r="D27" s="31" t="s">
        <v>43</v>
      </c>
      <c r="E27" s="32">
        <v>0</v>
      </c>
    </row>
    <row r="28" spans="1:5" ht="15" customHeight="1">
      <c r="A28" s="30">
        <f t="shared" si="0"/>
        <v>28</v>
      </c>
      <c r="B28" s="31" t="s">
        <v>28</v>
      </c>
      <c r="C28" s="31"/>
      <c r="D28" s="31" t="s">
        <v>44</v>
      </c>
      <c r="E28" s="32">
        <v>0</v>
      </c>
    </row>
    <row r="29" spans="1:5" ht="15" customHeight="1">
      <c r="A29" s="30">
        <f t="shared" si="0"/>
        <v>29</v>
      </c>
      <c r="B29" s="31" t="s">
        <v>28</v>
      </c>
      <c r="C29" s="31"/>
      <c r="D29" s="31" t="s">
        <v>45</v>
      </c>
      <c r="E29" s="32">
        <v>0</v>
      </c>
    </row>
    <row r="30" spans="1:5" ht="15" customHeight="1">
      <c r="A30" s="30">
        <f t="shared" si="0"/>
        <v>30</v>
      </c>
      <c r="B30" s="31" t="s">
        <v>28</v>
      </c>
      <c r="C30" s="31"/>
      <c r="D30" s="31" t="s">
        <v>46</v>
      </c>
      <c r="E30" s="32">
        <v>0</v>
      </c>
    </row>
    <row r="31" spans="1:5" ht="15" customHeight="1">
      <c r="A31" s="30">
        <f t="shared" si="0"/>
        <v>31</v>
      </c>
      <c r="B31" s="31" t="s">
        <v>28</v>
      </c>
      <c r="C31" s="31"/>
      <c r="D31" s="31" t="s">
        <v>47</v>
      </c>
      <c r="E31" s="32">
        <v>0</v>
      </c>
    </row>
    <row r="32" spans="1:5" ht="15" customHeight="1">
      <c r="A32" s="30">
        <f t="shared" si="0"/>
        <v>32</v>
      </c>
      <c r="B32" s="31" t="s">
        <v>28</v>
      </c>
      <c r="C32" s="31"/>
      <c r="D32" s="31" t="s">
        <v>48</v>
      </c>
      <c r="E32" s="32">
        <v>0</v>
      </c>
    </row>
    <row r="33" spans="1:5" ht="15" customHeight="1">
      <c r="A33" s="30">
        <f t="shared" si="0"/>
        <v>33</v>
      </c>
      <c r="B33" s="31" t="s">
        <v>28</v>
      </c>
      <c r="C33" s="31"/>
      <c r="D33" s="31" t="s">
        <v>49</v>
      </c>
      <c r="E33" s="32">
        <v>0</v>
      </c>
    </row>
    <row r="34" spans="1:5" ht="15" customHeight="1">
      <c r="A34" s="30">
        <f t="shared" si="0"/>
        <v>34</v>
      </c>
      <c r="B34" s="31" t="s">
        <v>28</v>
      </c>
      <c r="C34" s="31"/>
      <c r="D34" s="31" t="s">
        <v>50</v>
      </c>
      <c r="E34" s="32">
        <v>0</v>
      </c>
    </row>
    <row r="35" spans="1:5" ht="15" customHeight="1">
      <c r="A35" s="30">
        <f t="shared" si="0"/>
        <v>35</v>
      </c>
      <c r="B35" s="31" t="s">
        <v>51</v>
      </c>
      <c r="C35" s="31" t="s">
        <v>51</v>
      </c>
      <c r="D35" s="31" t="s">
        <v>52</v>
      </c>
      <c r="E35" s="32">
        <v>4391244.92</v>
      </c>
    </row>
    <row r="36" spans="1:5" ht="15" customHeight="1">
      <c r="A36" s="30">
        <f t="shared" si="0"/>
        <v>36</v>
      </c>
      <c r="B36" s="31" t="s">
        <v>53</v>
      </c>
      <c r="C36" s="31" t="s">
        <v>53</v>
      </c>
      <c r="D36" s="31" t="s">
        <v>54</v>
      </c>
      <c r="E36" s="32">
        <v>0</v>
      </c>
    </row>
    <row r="37" spans="1:5" ht="15" customHeight="1">
      <c r="A37" s="30">
        <f t="shared" si="0"/>
        <v>37</v>
      </c>
      <c r="B37" s="31" t="s">
        <v>55</v>
      </c>
      <c r="C37" s="31" t="s">
        <v>55</v>
      </c>
      <c r="D37" s="31" t="s">
        <v>56</v>
      </c>
      <c r="E37" s="32">
        <v>0</v>
      </c>
    </row>
    <row r="38" spans="1:5" ht="15" customHeight="1">
      <c r="A38" s="30">
        <f t="shared" si="0"/>
        <v>38</v>
      </c>
      <c r="B38" s="31" t="s">
        <v>57</v>
      </c>
      <c r="C38" s="31" t="s">
        <v>57</v>
      </c>
      <c r="D38" s="31" t="s">
        <v>57</v>
      </c>
      <c r="E38" s="32">
        <v>4391244.92</v>
      </c>
    </row>
  </sheetData>
  <sheetProtection/>
  <mergeCells count="4">
    <mergeCell ref="A1:E1"/>
    <mergeCell ref="A2:C2"/>
    <mergeCell ref="B3:C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Zeros="0" workbookViewId="0" topLeftCell="A1">
      <selection activeCell="G15" sqref="G15"/>
    </sheetView>
  </sheetViews>
  <sheetFormatPr defaultColWidth="9.33203125" defaultRowHeight="11.25"/>
  <cols>
    <col min="1" max="1" width="8" style="0" customWidth="1"/>
    <col min="2" max="2" width="12" style="0" customWidth="1"/>
    <col min="3" max="3" width="40.66015625" style="0" customWidth="1"/>
    <col min="4" max="4" width="13.66015625" style="0" customWidth="1"/>
    <col min="5" max="5" width="12.83203125" style="0" customWidth="1"/>
  </cols>
  <sheetData>
    <row r="1" spans="1:11" ht="27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7"/>
      <c r="K1" s="26"/>
    </row>
    <row r="2" spans="1:11" ht="24" customHeight="1">
      <c r="A2" s="28" t="s">
        <v>1</v>
      </c>
      <c r="B2" s="26"/>
      <c r="C2" s="26"/>
      <c r="D2" s="26"/>
      <c r="E2" s="26"/>
      <c r="F2" s="28"/>
      <c r="G2" s="26"/>
      <c r="H2" s="27" t="s">
        <v>2</v>
      </c>
      <c r="I2" s="26"/>
      <c r="J2" s="27" t="s">
        <v>3</v>
      </c>
      <c r="K2" s="26"/>
    </row>
    <row r="3" spans="1:11" ht="24" customHeight="1">
      <c r="A3" s="29" t="s">
        <v>4</v>
      </c>
      <c r="B3" s="29" t="s">
        <v>59</v>
      </c>
      <c r="C3" s="29"/>
      <c r="D3" s="29" t="s">
        <v>60</v>
      </c>
      <c r="E3" s="29" t="s">
        <v>61</v>
      </c>
      <c r="F3" s="29" t="s">
        <v>62</v>
      </c>
      <c r="G3" s="29" t="s">
        <v>63</v>
      </c>
      <c r="H3" s="29"/>
      <c r="I3" s="29" t="s">
        <v>64</v>
      </c>
      <c r="J3" s="29" t="s">
        <v>65</v>
      </c>
      <c r="K3" s="29" t="s">
        <v>66</v>
      </c>
    </row>
    <row r="4" spans="1:11" ht="24" customHeight="1">
      <c r="A4" s="29"/>
      <c r="B4" s="29" t="s">
        <v>67</v>
      </c>
      <c r="C4" s="29" t="s">
        <v>68</v>
      </c>
      <c r="D4" s="29"/>
      <c r="E4" s="29"/>
      <c r="F4" s="29" t="s">
        <v>69</v>
      </c>
      <c r="G4" s="29" t="s">
        <v>70</v>
      </c>
      <c r="H4" s="29" t="s">
        <v>71</v>
      </c>
      <c r="I4" s="29"/>
      <c r="J4" s="29"/>
      <c r="K4" s="29"/>
    </row>
    <row r="5" spans="1:11" ht="24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72</v>
      </c>
      <c r="G5" s="29" t="s">
        <v>73</v>
      </c>
      <c r="H5" s="29" t="s">
        <v>74</v>
      </c>
      <c r="I5" s="29" t="s">
        <v>75</v>
      </c>
      <c r="J5" s="29" t="s">
        <v>76</v>
      </c>
      <c r="K5" s="29" t="s">
        <v>77</v>
      </c>
    </row>
    <row r="6" spans="1:11" ht="24" customHeight="1">
      <c r="A6" s="30">
        <f aca="true" t="shared" si="0" ref="A6:A28">ROW()</f>
        <v>6</v>
      </c>
      <c r="B6" s="31" t="s">
        <v>28</v>
      </c>
      <c r="C6" s="31" t="s">
        <v>78</v>
      </c>
      <c r="D6" s="32">
        <v>4391244.92</v>
      </c>
      <c r="E6" s="32">
        <v>4391244.92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</row>
    <row r="7" spans="1:11" ht="24" customHeight="1">
      <c r="A7" s="30">
        <f t="shared" si="0"/>
        <v>7</v>
      </c>
      <c r="B7" s="31" t="s">
        <v>79</v>
      </c>
      <c r="C7" s="31" t="s">
        <v>80</v>
      </c>
      <c r="D7" s="32">
        <v>2104837.5</v>
      </c>
      <c r="E7" s="32">
        <v>2104837.5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</row>
    <row r="8" spans="1:11" ht="24" customHeight="1">
      <c r="A8" s="30">
        <f t="shared" si="0"/>
        <v>8</v>
      </c>
      <c r="B8" s="31" t="s">
        <v>81</v>
      </c>
      <c r="C8" s="31" t="s">
        <v>82</v>
      </c>
      <c r="D8" s="32">
        <v>2104837.5</v>
      </c>
      <c r="E8" s="32">
        <v>2104837.5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</row>
    <row r="9" spans="1:11" ht="24" customHeight="1">
      <c r="A9" s="30">
        <f t="shared" si="0"/>
        <v>9</v>
      </c>
      <c r="B9" s="31" t="s">
        <v>83</v>
      </c>
      <c r="C9" s="31" t="s">
        <v>84</v>
      </c>
      <c r="D9" s="32">
        <v>2083237.5</v>
      </c>
      <c r="E9" s="32">
        <v>2083237.5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</row>
    <row r="10" spans="1:11" ht="24" customHeight="1">
      <c r="A10" s="30">
        <f t="shared" si="0"/>
        <v>10</v>
      </c>
      <c r="B10" s="31" t="s">
        <v>85</v>
      </c>
      <c r="C10" s="31" t="s">
        <v>86</v>
      </c>
      <c r="D10" s="32">
        <v>21600</v>
      </c>
      <c r="E10" s="32">
        <v>21600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1:11" ht="24" customHeight="1">
      <c r="A11" s="30">
        <f t="shared" si="0"/>
        <v>11</v>
      </c>
      <c r="B11" s="31" t="s">
        <v>87</v>
      </c>
      <c r="C11" s="31" t="s">
        <v>88</v>
      </c>
      <c r="D11" s="32">
        <v>510174.23</v>
      </c>
      <c r="E11" s="32">
        <v>510174.23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</row>
    <row r="12" spans="1:11" ht="24" customHeight="1">
      <c r="A12" s="30">
        <f t="shared" si="0"/>
        <v>12</v>
      </c>
      <c r="B12" s="31" t="s">
        <v>89</v>
      </c>
      <c r="C12" s="31" t="s">
        <v>90</v>
      </c>
      <c r="D12" s="32">
        <v>130000</v>
      </c>
      <c r="E12" s="32">
        <v>130000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1" ht="24" customHeight="1">
      <c r="A13" s="30">
        <f t="shared" si="0"/>
        <v>13</v>
      </c>
      <c r="B13" s="31" t="s">
        <v>91</v>
      </c>
      <c r="C13" s="31" t="s">
        <v>92</v>
      </c>
      <c r="D13" s="32">
        <v>130000</v>
      </c>
      <c r="E13" s="32">
        <v>130000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24" customHeight="1">
      <c r="A14" s="30">
        <f t="shared" si="0"/>
        <v>14</v>
      </c>
      <c r="B14" s="31" t="s">
        <v>93</v>
      </c>
      <c r="C14" s="31" t="s">
        <v>94</v>
      </c>
      <c r="D14" s="32">
        <v>372974.23</v>
      </c>
      <c r="E14" s="32">
        <v>372974.23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1:11" ht="24" customHeight="1">
      <c r="A15" s="30">
        <f t="shared" si="0"/>
        <v>15</v>
      </c>
      <c r="B15" s="31" t="s">
        <v>95</v>
      </c>
      <c r="C15" s="31" t="s">
        <v>96</v>
      </c>
      <c r="D15" s="32">
        <v>192159.03</v>
      </c>
      <c r="E15" s="32">
        <v>192159.03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24" customHeight="1">
      <c r="A16" s="30">
        <f t="shared" si="0"/>
        <v>16</v>
      </c>
      <c r="B16" s="31" t="s">
        <v>97</v>
      </c>
      <c r="C16" s="31" t="s">
        <v>98</v>
      </c>
      <c r="D16" s="32">
        <v>180815.2</v>
      </c>
      <c r="E16" s="32">
        <v>180815.2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24" customHeight="1">
      <c r="A17" s="30">
        <f t="shared" si="0"/>
        <v>17</v>
      </c>
      <c r="B17" s="31" t="s">
        <v>99</v>
      </c>
      <c r="C17" s="31" t="s">
        <v>100</v>
      </c>
      <c r="D17" s="32">
        <v>7200</v>
      </c>
      <c r="E17" s="32">
        <v>7200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24" customHeight="1">
      <c r="A18" s="30">
        <f t="shared" si="0"/>
        <v>18</v>
      </c>
      <c r="B18" s="31" t="s">
        <v>101</v>
      </c>
      <c r="C18" s="31" t="s">
        <v>102</v>
      </c>
      <c r="D18" s="32">
        <v>7200</v>
      </c>
      <c r="E18" s="32">
        <v>7200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24" customHeight="1">
      <c r="A19" s="30">
        <f t="shared" si="0"/>
        <v>19</v>
      </c>
      <c r="B19" s="31" t="s">
        <v>103</v>
      </c>
      <c r="C19" s="31" t="s">
        <v>104</v>
      </c>
      <c r="D19" s="32">
        <v>194044.07</v>
      </c>
      <c r="E19" s="32">
        <v>194044.07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</row>
    <row r="20" spans="1:11" ht="24" customHeight="1">
      <c r="A20" s="30">
        <f t="shared" si="0"/>
        <v>20</v>
      </c>
      <c r="B20" s="31" t="s">
        <v>105</v>
      </c>
      <c r="C20" s="31" t="s">
        <v>106</v>
      </c>
      <c r="D20" s="32">
        <v>194044.07</v>
      </c>
      <c r="E20" s="32">
        <v>194044.07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</row>
    <row r="21" spans="1:11" ht="24" customHeight="1">
      <c r="A21" s="30">
        <f t="shared" si="0"/>
        <v>21</v>
      </c>
      <c r="B21" s="31" t="s">
        <v>107</v>
      </c>
      <c r="C21" s="31" t="s">
        <v>108</v>
      </c>
      <c r="D21" s="32">
        <v>70065.89</v>
      </c>
      <c r="E21" s="32">
        <v>70065.89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24" customHeight="1">
      <c r="A22" s="30">
        <f t="shared" si="0"/>
        <v>22</v>
      </c>
      <c r="B22" s="31" t="s">
        <v>109</v>
      </c>
      <c r="C22" s="31" t="s">
        <v>110</v>
      </c>
      <c r="D22" s="32">
        <v>123978.18</v>
      </c>
      <c r="E22" s="32">
        <v>123978.18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24" customHeight="1">
      <c r="A23" s="30">
        <f t="shared" si="0"/>
        <v>23</v>
      </c>
      <c r="B23" s="31" t="s">
        <v>111</v>
      </c>
      <c r="C23" s="31" t="s">
        <v>112</v>
      </c>
      <c r="D23" s="32">
        <v>1473700</v>
      </c>
      <c r="E23" s="32">
        <v>1473700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24" customHeight="1">
      <c r="A24" s="30">
        <f t="shared" si="0"/>
        <v>24</v>
      </c>
      <c r="B24" s="31" t="s">
        <v>113</v>
      </c>
      <c r="C24" s="31" t="s">
        <v>114</v>
      </c>
      <c r="D24" s="32">
        <v>1473700</v>
      </c>
      <c r="E24" s="32">
        <v>1473700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24" customHeight="1">
      <c r="A25" s="30">
        <f t="shared" si="0"/>
        <v>25</v>
      </c>
      <c r="B25" s="31" t="s">
        <v>115</v>
      </c>
      <c r="C25" s="31" t="s">
        <v>116</v>
      </c>
      <c r="D25" s="32">
        <v>1473700</v>
      </c>
      <c r="E25" s="32">
        <v>1473700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</row>
    <row r="26" spans="1:11" ht="24" customHeight="1">
      <c r="A26" s="30">
        <f t="shared" si="0"/>
        <v>26</v>
      </c>
      <c r="B26" s="31" t="s">
        <v>117</v>
      </c>
      <c r="C26" s="31" t="s">
        <v>118</v>
      </c>
      <c r="D26" s="32">
        <v>108489.12</v>
      </c>
      <c r="E26" s="32">
        <v>108489.12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</row>
    <row r="27" spans="1:11" ht="24" customHeight="1">
      <c r="A27" s="30">
        <f t="shared" si="0"/>
        <v>27</v>
      </c>
      <c r="B27" s="31" t="s">
        <v>119</v>
      </c>
      <c r="C27" s="31" t="s">
        <v>120</v>
      </c>
      <c r="D27" s="32">
        <v>108489.12</v>
      </c>
      <c r="E27" s="32">
        <v>108489.12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24" customHeight="1">
      <c r="A28" s="30">
        <f t="shared" si="0"/>
        <v>28</v>
      </c>
      <c r="B28" s="31" t="s">
        <v>121</v>
      </c>
      <c r="C28" s="31" t="s">
        <v>122</v>
      </c>
      <c r="D28" s="32">
        <v>108489.12</v>
      </c>
      <c r="E28" s="32">
        <v>108489.12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Zeros="0" workbookViewId="0" topLeftCell="A1">
      <selection activeCell="H21" sqref="H21"/>
    </sheetView>
  </sheetViews>
  <sheetFormatPr defaultColWidth="9.33203125" defaultRowHeight="11.25"/>
  <cols>
    <col min="1" max="1" width="7" style="0" customWidth="1"/>
    <col min="2" max="2" width="13" style="0" customWidth="1"/>
    <col min="3" max="3" width="40.5" style="0" customWidth="1"/>
    <col min="4" max="4" width="14.5" style="0" customWidth="1"/>
    <col min="5" max="5" width="13.5" style="0" customWidth="1"/>
    <col min="6" max="6" width="15.83203125" style="0" customWidth="1"/>
  </cols>
  <sheetData>
    <row r="1" spans="1:9" ht="27">
      <c r="A1" s="25" t="s">
        <v>123</v>
      </c>
      <c r="B1" s="26"/>
      <c r="C1" s="26"/>
      <c r="D1" s="26"/>
      <c r="E1" s="26"/>
      <c r="F1" s="26"/>
      <c r="G1" s="26"/>
      <c r="H1" s="27"/>
      <c r="I1" s="26"/>
    </row>
    <row r="2" spans="1:9" ht="11.25">
      <c r="A2" s="28" t="s">
        <v>1</v>
      </c>
      <c r="B2" s="26"/>
      <c r="C2" s="26"/>
      <c r="D2" s="26"/>
      <c r="E2" s="28"/>
      <c r="F2" s="27" t="s">
        <v>2</v>
      </c>
      <c r="G2" s="26"/>
      <c r="H2" s="27" t="s">
        <v>3</v>
      </c>
      <c r="I2" s="26"/>
    </row>
    <row r="3" spans="1:9" ht="24" customHeight="1">
      <c r="A3" s="29" t="s">
        <v>4</v>
      </c>
      <c r="B3" s="29" t="s">
        <v>59</v>
      </c>
      <c r="C3" s="29"/>
      <c r="D3" s="29" t="s">
        <v>124</v>
      </c>
      <c r="E3" s="29" t="s">
        <v>125</v>
      </c>
      <c r="F3" s="29" t="s">
        <v>126</v>
      </c>
      <c r="G3" s="29" t="s">
        <v>127</v>
      </c>
      <c r="H3" s="29" t="s">
        <v>128</v>
      </c>
      <c r="I3" s="29" t="s">
        <v>129</v>
      </c>
    </row>
    <row r="4" spans="1:9" ht="22.5">
      <c r="A4" s="29"/>
      <c r="B4" s="29" t="s">
        <v>67</v>
      </c>
      <c r="C4" s="29" t="s">
        <v>68</v>
      </c>
      <c r="D4" s="29"/>
      <c r="E4" s="29"/>
      <c r="F4" s="29"/>
      <c r="G4" s="29"/>
      <c r="H4" s="29"/>
      <c r="I4" s="29"/>
    </row>
    <row r="5" spans="1:9" ht="24.75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72</v>
      </c>
      <c r="G5" s="29" t="s">
        <v>73</v>
      </c>
      <c r="H5" s="29" t="s">
        <v>74</v>
      </c>
      <c r="I5" s="29" t="s">
        <v>75</v>
      </c>
    </row>
    <row r="6" spans="1:9" ht="24.75" customHeight="1">
      <c r="A6" s="30">
        <f aca="true" t="shared" si="0" ref="A6:A28">ROW()</f>
        <v>6</v>
      </c>
      <c r="B6" s="31" t="s">
        <v>28</v>
      </c>
      <c r="C6" s="31" t="s">
        <v>78</v>
      </c>
      <c r="D6" s="32">
        <v>4391244.92</v>
      </c>
      <c r="E6" s="32">
        <v>1820424.92</v>
      </c>
      <c r="F6" s="32">
        <v>2570820</v>
      </c>
      <c r="G6" s="32">
        <v>0</v>
      </c>
      <c r="H6" s="32">
        <v>0</v>
      </c>
      <c r="I6" s="32">
        <v>0</v>
      </c>
    </row>
    <row r="7" spans="1:9" ht="24.75" customHeight="1">
      <c r="A7" s="30">
        <f t="shared" si="0"/>
        <v>7</v>
      </c>
      <c r="B7" s="31" t="s">
        <v>79</v>
      </c>
      <c r="C7" s="31" t="s">
        <v>80</v>
      </c>
      <c r="D7" s="32">
        <v>2104837.5</v>
      </c>
      <c r="E7" s="32">
        <v>1137717.5</v>
      </c>
      <c r="F7" s="32">
        <v>967120</v>
      </c>
      <c r="G7" s="32">
        <v>0</v>
      </c>
      <c r="H7" s="32">
        <v>0</v>
      </c>
      <c r="I7" s="32">
        <v>0</v>
      </c>
    </row>
    <row r="8" spans="1:9" ht="24.75" customHeight="1">
      <c r="A8" s="30">
        <f t="shared" si="0"/>
        <v>8</v>
      </c>
      <c r="B8" s="31" t="s">
        <v>81</v>
      </c>
      <c r="C8" s="31" t="s">
        <v>82</v>
      </c>
      <c r="D8" s="32">
        <v>2104837.5</v>
      </c>
      <c r="E8" s="32">
        <v>1137717.5</v>
      </c>
      <c r="F8" s="32">
        <v>967120</v>
      </c>
      <c r="G8" s="32">
        <v>0</v>
      </c>
      <c r="H8" s="32">
        <v>0</v>
      </c>
      <c r="I8" s="32">
        <v>0</v>
      </c>
    </row>
    <row r="9" spans="1:9" ht="24.75" customHeight="1">
      <c r="A9" s="30">
        <f t="shared" si="0"/>
        <v>9</v>
      </c>
      <c r="B9" s="31" t="s">
        <v>83</v>
      </c>
      <c r="C9" s="31" t="s">
        <v>84</v>
      </c>
      <c r="D9" s="32">
        <v>2083237.5</v>
      </c>
      <c r="E9" s="32">
        <v>1137717.5</v>
      </c>
      <c r="F9" s="32">
        <v>945520</v>
      </c>
      <c r="G9" s="32">
        <v>0</v>
      </c>
      <c r="H9" s="32">
        <v>0</v>
      </c>
      <c r="I9" s="32">
        <v>0</v>
      </c>
    </row>
    <row r="10" spans="1:9" ht="24.75" customHeight="1">
      <c r="A10" s="30">
        <f t="shared" si="0"/>
        <v>10</v>
      </c>
      <c r="B10" s="31" t="s">
        <v>85</v>
      </c>
      <c r="C10" s="31" t="s">
        <v>86</v>
      </c>
      <c r="D10" s="32">
        <v>21600</v>
      </c>
      <c r="E10" s="32">
        <v>0</v>
      </c>
      <c r="F10" s="32">
        <v>21600</v>
      </c>
      <c r="G10" s="32">
        <v>0</v>
      </c>
      <c r="H10" s="32">
        <v>0</v>
      </c>
      <c r="I10" s="32">
        <v>0</v>
      </c>
    </row>
    <row r="11" spans="1:9" ht="24.75" customHeight="1">
      <c r="A11" s="30">
        <f t="shared" si="0"/>
        <v>11</v>
      </c>
      <c r="B11" s="31" t="s">
        <v>87</v>
      </c>
      <c r="C11" s="31" t="s">
        <v>88</v>
      </c>
      <c r="D11" s="32">
        <v>510174.23</v>
      </c>
      <c r="E11" s="32">
        <v>380174.23</v>
      </c>
      <c r="F11" s="32">
        <v>130000</v>
      </c>
      <c r="G11" s="32">
        <v>0</v>
      </c>
      <c r="H11" s="32">
        <v>0</v>
      </c>
      <c r="I11" s="32">
        <v>0</v>
      </c>
    </row>
    <row r="12" spans="1:9" ht="24.75" customHeight="1">
      <c r="A12" s="30">
        <f t="shared" si="0"/>
        <v>12</v>
      </c>
      <c r="B12" s="31" t="s">
        <v>89</v>
      </c>
      <c r="C12" s="31" t="s">
        <v>90</v>
      </c>
      <c r="D12" s="32">
        <v>130000</v>
      </c>
      <c r="E12" s="32">
        <v>0</v>
      </c>
      <c r="F12" s="32">
        <v>130000</v>
      </c>
      <c r="G12" s="32">
        <v>0</v>
      </c>
      <c r="H12" s="32">
        <v>0</v>
      </c>
      <c r="I12" s="32">
        <v>0</v>
      </c>
    </row>
    <row r="13" spans="1:9" ht="24.75" customHeight="1">
      <c r="A13" s="30">
        <f t="shared" si="0"/>
        <v>13</v>
      </c>
      <c r="B13" s="31" t="s">
        <v>91</v>
      </c>
      <c r="C13" s="31" t="s">
        <v>92</v>
      </c>
      <c r="D13" s="32">
        <v>130000</v>
      </c>
      <c r="E13" s="32">
        <v>0</v>
      </c>
      <c r="F13" s="32">
        <v>130000</v>
      </c>
      <c r="G13" s="32">
        <v>0</v>
      </c>
      <c r="H13" s="32">
        <v>0</v>
      </c>
      <c r="I13" s="32">
        <v>0</v>
      </c>
    </row>
    <row r="14" spans="1:9" ht="24.75" customHeight="1">
      <c r="A14" s="30">
        <f t="shared" si="0"/>
        <v>14</v>
      </c>
      <c r="B14" s="31" t="s">
        <v>93</v>
      </c>
      <c r="C14" s="31" t="s">
        <v>94</v>
      </c>
      <c r="D14" s="32">
        <v>372974.23</v>
      </c>
      <c r="E14" s="32">
        <v>372974.23</v>
      </c>
      <c r="F14" s="32">
        <v>0</v>
      </c>
      <c r="G14" s="32">
        <v>0</v>
      </c>
      <c r="H14" s="32">
        <v>0</v>
      </c>
      <c r="I14" s="32">
        <v>0</v>
      </c>
    </row>
    <row r="15" spans="1:9" ht="24.75" customHeight="1">
      <c r="A15" s="30">
        <f t="shared" si="0"/>
        <v>15</v>
      </c>
      <c r="B15" s="31" t="s">
        <v>95</v>
      </c>
      <c r="C15" s="31" t="s">
        <v>96</v>
      </c>
      <c r="D15" s="32">
        <v>192159.03</v>
      </c>
      <c r="E15" s="32">
        <v>192159.03</v>
      </c>
      <c r="F15" s="32">
        <v>0</v>
      </c>
      <c r="G15" s="32">
        <v>0</v>
      </c>
      <c r="H15" s="32">
        <v>0</v>
      </c>
      <c r="I15" s="32">
        <v>0</v>
      </c>
    </row>
    <row r="16" spans="1:9" ht="24.75" customHeight="1">
      <c r="A16" s="30">
        <f t="shared" si="0"/>
        <v>16</v>
      </c>
      <c r="B16" s="31" t="s">
        <v>97</v>
      </c>
      <c r="C16" s="31" t="s">
        <v>98</v>
      </c>
      <c r="D16" s="32">
        <v>180815.2</v>
      </c>
      <c r="E16" s="32">
        <v>180815.2</v>
      </c>
      <c r="F16" s="32">
        <v>0</v>
      </c>
      <c r="G16" s="32">
        <v>0</v>
      </c>
      <c r="H16" s="32">
        <v>0</v>
      </c>
      <c r="I16" s="32">
        <v>0</v>
      </c>
    </row>
    <row r="17" spans="1:9" ht="24.75" customHeight="1">
      <c r="A17" s="30">
        <f t="shared" si="0"/>
        <v>17</v>
      </c>
      <c r="B17" s="31" t="s">
        <v>99</v>
      </c>
      <c r="C17" s="31" t="s">
        <v>100</v>
      </c>
      <c r="D17" s="32">
        <v>7200</v>
      </c>
      <c r="E17" s="32">
        <v>7200</v>
      </c>
      <c r="F17" s="32">
        <v>0</v>
      </c>
      <c r="G17" s="32">
        <v>0</v>
      </c>
      <c r="H17" s="32">
        <v>0</v>
      </c>
      <c r="I17" s="32">
        <v>0</v>
      </c>
    </row>
    <row r="18" spans="1:9" ht="24.75" customHeight="1">
      <c r="A18" s="30">
        <f t="shared" si="0"/>
        <v>18</v>
      </c>
      <c r="B18" s="31" t="s">
        <v>101</v>
      </c>
      <c r="C18" s="31" t="s">
        <v>102</v>
      </c>
      <c r="D18" s="32">
        <v>7200</v>
      </c>
      <c r="E18" s="32">
        <v>7200</v>
      </c>
      <c r="F18" s="32">
        <v>0</v>
      </c>
      <c r="G18" s="32">
        <v>0</v>
      </c>
      <c r="H18" s="32">
        <v>0</v>
      </c>
      <c r="I18" s="32">
        <v>0</v>
      </c>
    </row>
    <row r="19" spans="1:9" ht="24.75" customHeight="1">
      <c r="A19" s="30">
        <f t="shared" si="0"/>
        <v>19</v>
      </c>
      <c r="B19" s="31" t="s">
        <v>103</v>
      </c>
      <c r="C19" s="31" t="s">
        <v>104</v>
      </c>
      <c r="D19" s="32">
        <v>194044.07</v>
      </c>
      <c r="E19" s="32">
        <v>194044.07</v>
      </c>
      <c r="F19" s="32">
        <v>0</v>
      </c>
      <c r="G19" s="32">
        <v>0</v>
      </c>
      <c r="H19" s="32">
        <v>0</v>
      </c>
      <c r="I19" s="32">
        <v>0</v>
      </c>
    </row>
    <row r="20" spans="1:9" ht="24.75" customHeight="1">
      <c r="A20" s="30">
        <f t="shared" si="0"/>
        <v>20</v>
      </c>
      <c r="B20" s="31" t="s">
        <v>105</v>
      </c>
      <c r="C20" s="31" t="s">
        <v>106</v>
      </c>
      <c r="D20" s="32">
        <v>194044.07</v>
      </c>
      <c r="E20" s="32">
        <v>194044.07</v>
      </c>
      <c r="F20" s="32">
        <v>0</v>
      </c>
      <c r="G20" s="32">
        <v>0</v>
      </c>
      <c r="H20" s="32">
        <v>0</v>
      </c>
      <c r="I20" s="32">
        <v>0</v>
      </c>
    </row>
    <row r="21" spans="1:9" ht="24.75" customHeight="1">
      <c r="A21" s="30">
        <f t="shared" si="0"/>
        <v>21</v>
      </c>
      <c r="B21" s="31" t="s">
        <v>107</v>
      </c>
      <c r="C21" s="31" t="s">
        <v>108</v>
      </c>
      <c r="D21" s="32">
        <v>70065.89</v>
      </c>
      <c r="E21" s="32">
        <v>70065.89</v>
      </c>
      <c r="F21" s="32">
        <v>0</v>
      </c>
      <c r="G21" s="32">
        <v>0</v>
      </c>
      <c r="H21" s="32">
        <v>0</v>
      </c>
      <c r="I21" s="32">
        <v>0</v>
      </c>
    </row>
    <row r="22" spans="1:9" ht="24.75" customHeight="1">
      <c r="A22" s="30">
        <f t="shared" si="0"/>
        <v>22</v>
      </c>
      <c r="B22" s="31" t="s">
        <v>109</v>
      </c>
      <c r="C22" s="31" t="s">
        <v>110</v>
      </c>
      <c r="D22" s="32">
        <v>123978.18</v>
      </c>
      <c r="E22" s="32">
        <v>123978.18</v>
      </c>
      <c r="F22" s="32">
        <v>0</v>
      </c>
      <c r="G22" s="32">
        <v>0</v>
      </c>
      <c r="H22" s="32">
        <v>0</v>
      </c>
      <c r="I22" s="32">
        <v>0</v>
      </c>
    </row>
    <row r="23" spans="1:9" ht="24.75" customHeight="1">
      <c r="A23" s="30">
        <f t="shared" si="0"/>
        <v>23</v>
      </c>
      <c r="B23" s="31" t="s">
        <v>111</v>
      </c>
      <c r="C23" s="31" t="s">
        <v>112</v>
      </c>
      <c r="D23" s="32">
        <v>1473700</v>
      </c>
      <c r="E23" s="32">
        <v>0</v>
      </c>
      <c r="F23" s="32">
        <v>1473700</v>
      </c>
      <c r="G23" s="32">
        <v>0</v>
      </c>
      <c r="H23" s="32">
        <v>0</v>
      </c>
      <c r="I23" s="32">
        <v>0</v>
      </c>
    </row>
    <row r="24" spans="1:9" ht="24.75" customHeight="1">
      <c r="A24" s="30">
        <f t="shared" si="0"/>
        <v>24</v>
      </c>
      <c r="B24" s="31" t="s">
        <v>113</v>
      </c>
      <c r="C24" s="31" t="s">
        <v>114</v>
      </c>
      <c r="D24" s="32">
        <v>1473700</v>
      </c>
      <c r="E24" s="32">
        <v>0</v>
      </c>
      <c r="F24" s="32">
        <v>1473700</v>
      </c>
      <c r="G24" s="32">
        <v>0</v>
      </c>
      <c r="H24" s="32">
        <v>0</v>
      </c>
      <c r="I24" s="32">
        <v>0</v>
      </c>
    </row>
    <row r="25" spans="1:9" ht="24.75" customHeight="1">
      <c r="A25" s="30">
        <f t="shared" si="0"/>
        <v>25</v>
      </c>
      <c r="B25" s="31" t="s">
        <v>115</v>
      </c>
      <c r="C25" s="31" t="s">
        <v>116</v>
      </c>
      <c r="D25" s="32">
        <v>1473700</v>
      </c>
      <c r="E25" s="32">
        <v>0</v>
      </c>
      <c r="F25" s="32">
        <v>1473700</v>
      </c>
      <c r="G25" s="32">
        <v>0</v>
      </c>
      <c r="H25" s="32">
        <v>0</v>
      </c>
      <c r="I25" s="32">
        <v>0</v>
      </c>
    </row>
    <row r="26" spans="1:9" ht="24.75" customHeight="1">
      <c r="A26" s="30">
        <f t="shared" si="0"/>
        <v>26</v>
      </c>
      <c r="B26" s="31" t="s">
        <v>117</v>
      </c>
      <c r="C26" s="31" t="s">
        <v>118</v>
      </c>
      <c r="D26" s="32">
        <v>108489.12</v>
      </c>
      <c r="E26" s="32">
        <v>108489.12</v>
      </c>
      <c r="F26" s="32">
        <v>0</v>
      </c>
      <c r="G26" s="32">
        <v>0</v>
      </c>
      <c r="H26" s="32">
        <v>0</v>
      </c>
      <c r="I26" s="32">
        <v>0</v>
      </c>
    </row>
    <row r="27" spans="1:9" ht="24.75" customHeight="1">
      <c r="A27" s="30">
        <f t="shared" si="0"/>
        <v>27</v>
      </c>
      <c r="B27" s="31" t="s">
        <v>119</v>
      </c>
      <c r="C27" s="31" t="s">
        <v>120</v>
      </c>
      <c r="D27" s="32">
        <v>108489.12</v>
      </c>
      <c r="E27" s="32">
        <v>108489.12</v>
      </c>
      <c r="F27" s="32">
        <v>0</v>
      </c>
      <c r="G27" s="32">
        <v>0</v>
      </c>
      <c r="H27" s="32">
        <v>0</v>
      </c>
      <c r="I27" s="32">
        <v>0</v>
      </c>
    </row>
    <row r="28" spans="1:9" ht="24.75" customHeight="1">
      <c r="A28" s="30">
        <f t="shared" si="0"/>
        <v>28</v>
      </c>
      <c r="B28" s="31" t="s">
        <v>121</v>
      </c>
      <c r="C28" s="31" t="s">
        <v>122</v>
      </c>
      <c r="D28" s="32">
        <v>108489.12</v>
      </c>
      <c r="E28" s="32">
        <v>108489.12</v>
      </c>
      <c r="F28" s="32">
        <v>0</v>
      </c>
      <c r="G28" s="32">
        <v>0</v>
      </c>
      <c r="H28" s="32">
        <v>0</v>
      </c>
      <c r="I28" s="3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D20" sqref="D20"/>
    </sheetView>
  </sheetViews>
  <sheetFormatPr defaultColWidth="9.33203125" defaultRowHeight="11.25"/>
  <cols>
    <col min="1" max="1" width="8.33203125" style="33" customWidth="1"/>
    <col min="2" max="2" width="31.5" style="0" customWidth="1"/>
    <col min="3" max="3" width="15.66015625" style="34" customWidth="1"/>
    <col min="4" max="4" width="31.83203125" style="0" customWidth="1"/>
    <col min="5" max="5" width="12.33203125" style="0" customWidth="1"/>
    <col min="6" max="6" width="12.66015625" style="0" customWidth="1"/>
  </cols>
  <sheetData>
    <row r="1" spans="1:8" ht="27">
      <c r="A1" s="25" t="s">
        <v>130</v>
      </c>
      <c r="B1" s="26"/>
      <c r="C1" s="26"/>
      <c r="D1" s="26"/>
      <c r="E1" s="26"/>
      <c r="F1" s="26"/>
      <c r="G1" s="27"/>
      <c r="H1" s="26"/>
    </row>
    <row r="2" spans="1:8" ht="18.75" customHeight="1">
      <c r="A2" s="28" t="s">
        <v>1</v>
      </c>
      <c r="B2" s="26"/>
      <c r="C2" s="26"/>
      <c r="D2" s="26"/>
      <c r="E2" s="27" t="s">
        <v>2</v>
      </c>
      <c r="F2" s="26"/>
      <c r="G2" s="27" t="s">
        <v>3</v>
      </c>
      <c r="H2" s="26"/>
    </row>
    <row r="3" spans="1:8" ht="16.5" customHeight="1">
      <c r="A3" s="29" t="s">
        <v>4</v>
      </c>
      <c r="B3" s="29" t="s">
        <v>5</v>
      </c>
      <c r="C3" s="29"/>
      <c r="D3" s="29" t="s">
        <v>6</v>
      </c>
      <c r="E3" s="29"/>
      <c r="F3" s="29" t="s">
        <v>64</v>
      </c>
      <c r="G3" s="29" t="s">
        <v>65</v>
      </c>
      <c r="H3" s="29" t="s">
        <v>66</v>
      </c>
    </row>
    <row r="4" spans="1:8" ht="33.75">
      <c r="A4" s="29"/>
      <c r="B4" s="29" t="s">
        <v>7</v>
      </c>
      <c r="C4" s="29" t="s">
        <v>131</v>
      </c>
      <c r="D4" s="29" t="s">
        <v>7</v>
      </c>
      <c r="E4" s="29" t="s">
        <v>78</v>
      </c>
      <c r="F4" s="29" t="s">
        <v>132</v>
      </c>
      <c r="G4" s="29" t="s">
        <v>133</v>
      </c>
      <c r="H4" s="29" t="s">
        <v>134</v>
      </c>
    </row>
    <row r="5" spans="1:8" ht="11.25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72</v>
      </c>
      <c r="G5" s="29" t="s">
        <v>73</v>
      </c>
      <c r="H5" s="29" t="s">
        <v>74</v>
      </c>
    </row>
    <row r="6" spans="1:8" ht="16.5" customHeight="1">
      <c r="A6" s="30">
        <f aca="true" t="shared" si="0" ref="A6:A37">ROW()</f>
        <v>6</v>
      </c>
      <c r="B6" s="31" t="s">
        <v>135</v>
      </c>
      <c r="C6" s="32">
        <v>4391244.92</v>
      </c>
      <c r="D6" s="31" t="s">
        <v>15</v>
      </c>
      <c r="E6" s="32">
        <v>2104837.5</v>
      </c>
      <c r="F6" s="32">
        <v>2104837.5</v>
      </c>
      <c r="G6" s="32">
        <v>0</v>
      </c>
      <c r="H6" s="32">
        <v>0</v>
      </c>
    </row>
    <row r="7" spans="1:8" ht="16.5" customHeight="1">
      <c r="A7" s="30">
        <f t="shared" si="0"/>
        <v>7</v>
      </c>
      <c r="B7" s="31" t="s">
        <v>136</v>
      </c>
      <c r="C7" s="32">
        <v>0</v>
      </c>
      <c r="D7" s="31" t="s">
        <v>17</v>
      </c>
      <c r="E7" s="32">
        <v>0</v>
      </c>
      <c r="F7" s="32">
        <v>0</v>
      </c>
      <c r="G7" s="32">
        <v>0</v>
      </c>
      <c r="H7" s="32">
        <v>0</v>
      </c>
    </row>
    <row r="8" spans="1:8" ht="16.5" customHeight="1">
      <c r="A8" s="30">
        <f t="shared" si="0"/>
        <v>8</v>
      </c>
      <c r="B8" s="31" t="s">
        <v>137</v>
      </c>
      <c r="C8" s="32">
        <v>0</v>
      </c>
      <c r="D8" s="31" t="s">
        <v>19</v>
      </c>
      <c r="E8" s="32">
        <v>0</v>
      </c>
      <c r="F8" s="32">
        <v>0</v>
      </c>
      <c r="G8" s="32">
        <v>0</v>
      </c>
      <c r="H8" s="32">
        <v>0</v>
      </c>
    </row>
    <row r="9" spans="1:8" ht="16.5" customHeight="1">
      <c r="A9" s="30">
        <f t="shared" si="0"/>
        <v>9</v>
      </c>
      <c r="B9" s="31" t="s">
        <v>28</v>
      </c>
      <c r="C9" s="32" t="s">
        <v>28</v>
      </c>
      <c r="D9" s="31" t="s">
        <v>21</v>
      </c>
      <c r="E9" s="32">
        <v>0</v>
      </c>
      <c r="F9" s="32">
        <v>0</v>
      </c>
      <c r="G9" s="32">
        <v>0</v>
      </c>
      <c r="H9" s="32">
        <v>0</v>
      </c>
    </row>
    <row r="10" spans="1:8" ht="16.5" customHeight="1">
      <c r="A10" s="30">
        <f t="shared" si="0"/>
        <v>10</v>
      </c>
      <c r="B10" s="31" t="s">
        <v>28</v>
      </c>
      <c r="C10" s="32" t="s">
        <v>28</v>
      </c>
      <c r="D10" s="31" t="s">
        <v>23</v>
      </c>
      <c r="E10" s="32">
        <v>0</v>
      </c>
      <c r="F10" s="32">
        <v>0</v>
      </c>
      <c r="G10" s="32">
        <v>0</v>
      </c>
      <c r="H10" s="32">
        <v>0</v>
      </c>
    </row>
    <row r="11" spans="1:8" ht="16.5" customHeight="1">
      <c r="A11" s="30">
        <f t="shared" si="0"/>
        <v>11</v>
      </c>
      <c r="B11" s="31" t="s">
        <v>28</v>
      </c>
      <c r="C11" s="32" t="s">
        <v>28</v>
      </c>
      <c r="D11" s="31" t="s">
        <v>25</v>
      </c>
      <c r="E11" s="32">
        <v>0</v>
      </c>
      <c r="F11" s="32">
        <v>0</v>
      </c>
      <c r="G11" s="32">
        <v>0</v>
      </c>
      <c r="H11" s="32">
        <v>0</v>
      </c>
    </row>
    <row r="12" spans="1:8" ht="16.5" customHeight="1">
      <c r="A12" s="30">
        <f t="shared" si="0"/>
        <v>12</v>
      </c>
      <c r="B12" s="31" t="s">
        <v>28</v>
      </c>
      <c r="C12" s="32" t="s">
        <v>28</v>
      </c>
      <c r="D12" s="31" t="s">
        <v>27</v>
      </c>
      <c r="E12" s="32">
        <v>0</v>
      </c>
      <c r="F12" s="32">
        <v>0</v>
      </c>
      <c r="G12" s="32">
        <v>0</v>
      </c>
      <c r="H12" s="32">
        <v>0</v>
      </c>
    </row>
    <row r="13" spans="1:8" ht="16.5" customHeight="1">
      <c r="A13" s="30">
        <f t="shared" si="0"/>
        <v>13</v>
      </c>
      <c r="B13" s="31" t="s">
        <v>28</v>
      </c>
      <c r="C13" s="32" t="s">
        <v>28</v>
      </c>
      <c r="D13" s="31" t="s">
        <v>29</v>
      </c>
      <c r="E13" s="32">
        <v>510174.23</v>
      </c>
      <c r="F13" s="32">
        <v>510174.23</v>
      </c>
      <c r="G13" s="32">
        <v>0</v>
      </c>
      <c r="H13" s="32">
        <v>0</v>
      </c>
    </row>
    <row r="14" spans="1:8" ht="16.5" customHeight="1">
      <c r="A14" s="30">
        <f t="shared" si="0"/>
        <v>14</v>
      </c>
      <c r="B14" s="31" t="s">
        <v>28</v>
      </c>
      <c r="C14" s="32" t="s">
        <v>28</v>
      </c>
      <c r="D14" s="31" t="s">
        <v>30</v>
      </c>
      <c r="E14" s="32">
        <v>0</v>
      </c>
      <c r="F14" s="32">
        <v>0</v>
      </c>
      <c r="G14" s="32">
        <v>0</v>
      </c>
      <c r="H14" s="32">
        <v>0</v>
      </c>
    </row>
    <row r="15" spans="1:8" ht="16.5" customHeight="1">
      <c r="A15" s="30">
        <f t="shared" si="0"/>
        <v>15</v>
      </c>
      <c r="B15" s="31" t="s">
        <v>28</v>
      </c>
      <c r="C15" s="32" t="s">
        <v>28</v>
      </c>
      <c r="D15" s="31" t="s">
        <v>31</v>
      </c>
      <c r="E15" s="32">
        <v>194044.07</v>
      </c>
      <c r="F15" s="32">
        <v>194044.07</v>
      </c>
      <c r="G15" s="32">
        <v>0</v>
      </c>
      <c r="H15" s="32">
        <v>0</v>
      </c>
    </row>
    <row r="16" spans="1:8" ht="16.5" customHeight="1">
      <c r="A16" s="30">
        <f t="shared" si="0"/>
        <v>16</v>
      </c>
      <c r="B16" s="31" t="s">
        <v>28</v>
      </c>
      <c r="C16" s="32" t="s">
        <v>28</v>
      </c>
      <c r="D16" s="31" t="s">
        <v>32</v>
      </c>
      <c r="E16" s="32">
        <v>0</v>
      </c>
      <c r="F16" s="32">
        <v>0</v>
      </c>
      <c r="G16" s="32">
        <v>0</v>
      </c>
      <c r="H16" s="32">
        <v>0</v>
      </c>
    </row>
    <row r="17" spans="1:8" ht="16.5" customHeight="1">
      <c r="A17" s="30">
        <f t="shared" si="0"/>
        <v>17</v>
      </c>
      <c r="B17" s="31" t="s">
        <v>28</v>
      </c>
      <c r="C17" s="32" t="s">
        <v>28</v>
      </c>
      <c r="D17" s="31" t="s">
        <v>33</v>
      </c>
      <c r="E17" s="32">
        <v>1473700</v>
      </c>
      <c r="F17" s="32">
        <v>1473700</v>
      </c>
      <c r="G17" s="32">
        <v>0</v>
      </c>
      <c r="H17" s="32">
        <v>0</v>
      </c>
    </row>
    <row r="18" spans="1:8" ht="16.5" customHeight="1">
      <c r="A18" s="30">
        <f t="shared" si="0"/>
        <v>18</v>
      </c>
      <c r="B18" s="31" t="s">
        <v>28</v>
      </c>
      <c r="C18" s="32" t="s">
        <v>28</v>
      </c>
      <c r="D18" s="31" t="s">
        <v>34</v>
      </c>
      <c r="E18" s="32">
        <v>0</v>
      </c>
      <c r="F18" s="32">
        <v>0</v>
      </c>
      <c r="G18" s="32">
        <v>0</v>
      </c>
      <c r="H18" s="32">
        <v>0</v>
      </c>
    </row>
    <row r="19" spans="1:8" ht="16.5" customHeight="1">
      <c r="A19" s="30">
        <f t="shared" si="0"/>
        <v>19</v>
      </c>
      <c r="B19" s="31" t="s">
        <v>28</v>
      </c>
      <c r="C19" s="32" t="s">
        <v>28</v>
      </c>
      <c r="D19" s="31" t="s">
        <v>35</v>
      </c>
      <c r="E19" s="32">
        <v>0</v>
      </c>
      <c r="F19" s="32">
        <v>0</v>
      </c>
      <c r="G19" s="32">
        <v>0</v>
      </c>
      <c r="H19" s="32">
        <v>0</v>
      </c>
    </row>
    <row r="20" spans="1:8" ht="16.5" customHeight="1">
      <c r="A20" s="30">
        <f t="shared" si="0"/>
        <v>20</v>
      </c>
      <c r="B20" s="31" t="s">
        <v>28</v>
      </c>
      <c r="C20" s="32" t="s">
        <v>28</v>
      </c>
      <c r="D20" s="31" t="s">
        <v>36</v>
      </c>
      <c r="E20" s="32">
        <v>0</v>
      </c>
      <c r="F20" s="32">
        <v>0</v>
      </c>
      <c r="G20" s="32">
        <v>0</v>
      </c>
      <c r="H20" s="32">
        <v>0</v>
      </c>
    </row>
    <row r="21" spans="1:8" ht="16.5" customHeight="1">
      <c r="A21" s="30">
        <f t="shared" si="0"/>
        <v>21</v>
      </c>
      <c r="B21" s="31" t="s">
        <v>28</v>
      </c>
      <c r="C21" s="32" t="s">
        <v>28</v>
      </c>
      <c r="D21" s="31" t="s">
        <v>37</v>
      </c>
      <c r="E21" s="32">
        <v>0</v>
      </c>
      <c r="F21" s="32">
        <v>0</v>
      </c>
      <c r="G21" s="32">
        <v>0</v>
      </c>
      <c r="H21" s="32">
        <v>0</v>
      </c>
    </row>
    <row r="22" spans="1:8" ht="16.5" customHeight="1">
      <c r="A22" s="30">
        <f t="shared" si="0"/>
        <v>22</v>
      </c>
      <c r="B22" s="31" t="s">
        <v>28</v>
      </c>
      <c r="C22" s="32" t="s">
        <v>28</v>
      </c>
      <c r="D22" s="31" t="s">
        <v>38</v>
      </c>
      <c r="E22" s="32">
        <v>0</v>
      </c>
      <c r="F22" s="32">
        <v>0</v>
      </c>
      <c r="G22" s="32">
        <v>0</v>
      </c>
      <c r="H22" s="32">
        <v>0</v>
      </c>
    </row>
    <row r="23" spans="1:8" ht="16.5" customHeight="1">
      <c r="A23" s="30">
        <f t="shared" si="0"/>
        <v>23</v>
      </c>
      <c r="B23" s="31" t="s">
        <v>28</v>
      </c>
      <c r="C23" s="32" t="s">
        <v>28</v>
      </c>
      <c r="D23" s="31" t="s">
        <v>39</v>
      </c>
      <c r="E23" s="32">
        <v>0</v>
      </c>
      <c r="F23" s="32">
        <v>0</v>
      </c>
      <c r="G23" s="32">
        <v>0</v>
      </c>
      <c r="H23" s="32">
        <v>0</v>
      </c>
    </row>
    <row r="24" spans="1:8" ht="16.5" customHeight="1">
      <c r="A24" s="30">
        <f t="shared" si="0"/>
        <v>24</v>
      </c>
      <c r="B24" s="31" t="s">
        <v>28</v>
      </c>
      <c r="C24" s="32" t="s">
        <v>28</v>
      </c>
      <c r="D24" s="31" t="s">
        <v>40</v>
      </c>
      <c r="E24" s="32">
        <v>0</v>
      </c>
      <c r="F24" s="32">
        <v>0</v>
      </c>
      <c r="G24" s="32">
        <v>0</v>
      </c>
      <c r="H24" s="32">
        <v>0</v>
      </c>
    </row>
    <row r="25" spans="1:8" ht="16.5" customHeight="1">
      <c r="A25" s="30">
        <f t="shared" si="0"/>
        <v>25</v>
      </c>
      <c r="B25" s="31" t="s">
        <v>28</v>
      </c>
      <c r="C25" s="32" t="s">
        <v>28</v>
      </c>
      <c r="D25" s="31" t="s">
        <v>41</v>
      </c>
      <c r="E25" s="32">
        <v>108489.12</v>
      </c>
      <c r="F25" s="32">
        <v>108489.12</v>
      </c>
      <c r="G25" s="32">
        <v>0</v>
      </c>
      <c r="H25" s="32">
        <v>0</v>
      </c>
    </row>
    <row r="26" spans="1:8" ht="16.5" customHeight="1">
      <c r="A26" s="30">
        <f t="shared" si="0"/>
        <v>26</v>
      </c>
      <c r="B26" s="31" t="s">
        <v>28</v>
      </c>
      <c r="C26" s="32" t="s">
        <v>28</v>
      </c>
      <c r="D26" s="31" t="s">
        <v>42</v>
      </c>
      <c r="E26" s="32">
        <v>0</v>
      </c>
      <c r="F26" s="32">
        <v>0</v>
      </c>
      <c r="G26" s="32">
        <v>0</v>
      </c>
      <c r="H26" s="32">
        <v>0</v>
      </c>
    </row>
    <row r="27" spans="1:8" ht="16.5" customHeight="1">
      <c r="A27" s="30">
        <f t="shared" si="0"/>
        <v>27</v>
      </c>
      <c r="B27" s="31" t="s">
        <v>28</v>
      </c>
      <c r="C27" s="32" t="s">
        <v>28</v>
      </c>
      <c r="D27" s="31" t="s">
        <v>43</v>
      </c>
      <c r="E27" s="32">
        <v>0</v>
      </c>
      <c r="F27" s="32">
        <v>0</v>
      </c>
      <c r="G27" s="32">
        <v>0</v>
      </c>
      <c r="H27" s="32">
        <v>0</v>
      </c>
    </row>
    <row r="28" spans="1:8" ht="16.5" customHeight="1">
      <c r="A28" s="30">
        <f t="shared" si="0"/>
        <v>28</v>
      </c>
      <c r="B28" s="31" t="s">
        <v>28</v>
      </c>
      <c r="C28" s="32" t="s">
        <v>28</v>
      </c>
      <c r="D28" s="31" t="s">
        <v>44</v>
      </c>
      <c r="E28" s="32">
        <v>0</v>
      </c>
      <c r="F28" s="32">
        <v>0</v>
      </c>
      <c r="G28" s="32">
        <v>0</v>
      </c>
      <c r="H28" s="32">
        <v>0</v>
      </c>
    </row>
    <row r="29" spans="1:8" ht="16.5" customHeight="1">
      <c r="A29" s="30">
        <f t="shared" si="0"/>
        <v>29</v>
      </c>
      <c r="B29" s="31" t="s">
        <v>28</v>
      </c>
      <c r="C29" s="32" t="s">
        <v>28</v>
      </c>
      <c r="D29" s="31" t="s">
        <v>45</v>
      </c>
      <c r="E29" s="32">
        <v>0</v>
      </c>
      <c r="F29" s="32">
        <v>0</v>
      </c>
      <c r="G29" s="32">
        <v>0</v>
      </c>
      <c r="H29" s="32">
        <v>0</v>
      </c>
    </row>
    <row r="30" spans="1:8" ht="16.5" customHeight="1">
      <c r="A30" s="30">
        <f t="shared" si="0"/>
        <v>30</v>
      </c>
      <c r="B30" s="31" t="s">
        <v>28</v>
      </c>
      <c r="C30" s="32" t="s">
        <v>28</v>
      </c>
      <c r="D30" s="31" t="s">
        <v>46</v>
      </c>
      <c r="E30" s="32">
        <v>0</v>
      </c>
      <c r="F30" s="32">
        <v>0</v>
      </c>
      <c r="G30" s="32">
        <v>0</v>
      </c>
      <c r="H30" s="32">
        <v>0</v>
      </c>
    </row>
    <row r="31" spans="1:8" ht="16.5" customHeight="1">
      <c r="A31" s="30">
        <f t="shared" si="0"/>
        <v>31</v>
      </c>
      <c r="B31" s="31" t="s">
        <v>28</v>
      </c>
      <c r="C31" s="32" t="s">
        <v>28</v>
      </c>
      <c r="D31" s="31" t="s">
        <v>47</v>
      </c>
      <c r="E31" s="32">
        <v>0</v>
      </c>
      <c r="F31" s="32">
        <v>0</v>
      </c>
      <c r="G31" s="32">
        <v>0</v>
      </c>
      <c r="H31" s="32">
        <v>0</v>
      </c>
    </row>
    <row r="32" spans="1:8" ht="16.5" customHeight="1">
      <c r="A32" s="30">
        <f t="shared" si="0"/>
        <v>32</v>
      </c>
      <c r="B32" s="31" t="s">
        <v>28</v>
      </c>
      <c r="C32" s="32" t="s">
        <v>28</v>
      </c>
      <c r="D32" s="31" t="s">
        <v>48</v>
      </c>
      <c r="E32" s="32">
        <v>0</v>
      </c>
      <c r="F32" s="32">
        <v>0</v>
      </c>
      <c r="G32" s="32">
        <v>0</v>
      </c>
      <c r="H32" s="32">
        <v>0</v>
      </c>
    </row>
    <row r="33" spans="1:8" ht="16.5" customHeight="1">
      <c r="A33" s="30">
        <f t="shared" si="0"/>
        <v>33</v>
      </c>
      <c r="B33" s="31" t="s">
        <v>28</v>
      </c>
      <c r="C33" s="32" t="s">
        <v>28</v>
      </c>
      <c r="D33" s="31" t="s">
        <v>49</v>
      </c>
      <c r="E33" s="32">
        <v>0</v>
      </c>
      <c r="F33" s="32">
        <v>0</v>
      </c>
      <c r="G33" s="32">
        <v>0</v>
      </c>
      <c r="H33" s="32">
        <v>0</v>
      </c>
    </row>
    <row r="34" spans="1:8" ht="16.5" customHeight="1">
      <c r="A34" s="30">
        <f t="shared" si="0"/>
        <v>34</v>
      </c>
      <c r="B34" s="31" t="s">
        <v>28</v>
      </c>
      <c r="C34" s="32" t="s">
        <v>28</v>
      </c>
      <c r="D34" s="31" t="s">
        <v>50</v>
      </c>
      <c r="E34" s="32">
        <v>0</v>
      </c>
      <c r="F34" s="32">
        <v>0</v>
      </c>
      <c r="G34" s="32">
        <v>0</v>
      </c>
      <c r="H34" s="32">
        <v>0</v>
      </c>
    </row>
    <row r="35" spans="1:8" ht="16.5" customHeight="1">
      <c r="A35" s="30">
        <f t="shared" si="0"/>
        <v>35</v>
      </c>
      <c r="B35" s="31" t="s">
        <v>51</v>
      </c>
      <c r="C35" s="32">
        <v>4391244.92</v>
      </c>
      <c r="D35" s="31" t="s">
        <v>52</v>
      </c>
      <c r="E35" s="32">
        <v>4391244.92</v>
      </c>
      <c r="F35" s="32">
        <v>4391244.92</v>
      </c>
      <c r="G35" s="32">
        <v>0</v>
      </c>
      <c r="H35" s="32">
        <v>0</v>
      </c>
    </row>
    <row r="36" spans="1:8" ht="16.5" customHeight="1">
      <c r="A36" s="30">
        <f t="shared" si="0"/>
        <v>36</v>
      </c>
      <c r="B36" s="31" t="s">
        <v>138</v>
      </c>
      <c r="C36" s="32">
        <v>0</v>
      </c>
      <c r="D36" s="31" t="s">
        <v>56</v>
      </c>
      <c r="E36" s="32">
        <v>0</v>
      </c>
      <c r="F36" s="32">
        <v>0</v>
      </c>
      <c r="G36" s="32">
        <v>0</v>
      </c>
      <c r="H36" s="32">
        <v>0</v>
      </c>
    </row>
    <row r="37" spans="1:8" ht="16.5" customHeight="1">
      <c r="A37" s="30">
        <f t="shared" si="0"/>
        <v>37</v>
      </c>
      <c r="B37" s="31" t="s">
        <v>57</v>
      </c>
      <c r="C37" s="32">
        <v>4391244.92</v>
      </c>
      <c r="D37" s="31" t="s">
        <v>57</v>
      </c>
      <c r="E37" s="32">
        <v>4391244.92</v>
      </c>
      <c r="F37" s="32">
        <v>4391244.92</v>
      </c>
      <c r="G37" s="32">
        <v>0</v>
      </c>
      <c r="H37" s="3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Zeros="0" tabSelected="1" workbookViewId="0" topLeftCell="A1">
      <selection activeCell="D15" sqref="D15"/>
    </sheetView>
  </sheetViews>
  <sheetFormatPr defaultColWidth="9.33203125" defaultRowHeight="11.25"/>
  <cols>
    <col min="2" max="2" width="12.33203125" style="0" customWidth="1"/>
    <col min="3" max="3" width="31.16015625" style="0" customWidth="1"/>
    <col min="4" max="4" width="17.5" style="0" customWidth="1"/>
    <col min="5" max="5" width="16.83203125" style="0" customWidth="1"/>
    <col min="6" max="6" width="16.16015625" style="0" customWidth="1"/>
  </cols>
  <sheetData>
    <row r="1" spans="1:6" ht="27">
      <c r="A1" s="25" t="s">
        <v>139</v>
      </c>
      <c r="B1" s="26"/>
      <c r="C1" s="26"/>
      <c r="D1" s="26"/>
      <c r="E1" s="27"/>
      <c r="F1" s="26"/>
    </row>
    <row r="2" spans="1:6" ht="11.25">
      <c r="A2" s="28" t="s">
        <v>1</v>
      </c>
      <c r="B2" s="26"/>
      <c r="C2" s="27"/>
      <c r="D2" s="26"/>
      <c r="E2" s="27" t="s">
        <v>2</v>
      </c>
      <c r="F2" s="27" t="s">
        <v>3</v>
      </c>
    </row>
    <row r="3" spans="1:6" ht="27.75" customHeight="1">
      <c r="A3" s="29" t="s">
        <v>4</v>
      </c>
      <c r="B3" s="29" t="s">
        <v>59</v>
      </c>
      <c r="C3" s="29"/>
      <c r="D3" s="29" t="s">
        <v>78</v>
      </c>
      <c r="E3" s="29" t="s">
        <v>125</v>
      </c>
      <c r="F3" s="29" t="s">
        <v>126</v>
      </c>
    </row>
    <row r="4" spans="1:6" ht="22.5">
      <c r="A4" s="29"/>
      <c r="B4" s="29" t="s">
        <v>67</v>
      </c>
      <c r="C4" s="29" t="s">
        <v>68</v>
      </c>
      <c r="D4" s="29"/>
      <c r="E4" s="29"/>
      <c r="F4" s="29"/>
    </row>
    <row r="5" spans="1:6" ht="22.5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72</v>
      </c>
    </row>
    <row r="6" spans="1:6" ht="22.5" customHeight="1">
      <c r="A6" s="30">
        <f aca="true" t="shared" si="0" ref="A6:A28">ROW()</f>
        <v>6</v>
      </c>
      <c r="B6" s="31" t="s">
        <v>28</v>
      </c>
      <c r="C6" s="31" t="s">
        <v>78</v>
      </c>
      <c r="D6" s="32">
        <v>4391244.92</v>
      </c>
      <c r="E6" s="32">
        <v>1820424.92</v>
      </c>
      <c r="F6" s="32">
        <v>2570820</v>
      </c>
    </row>
    <row r="7" spans="1:6" ht="22.5" customHeight="1">
      <c r="A7" s="30">
        <f t="shared" si="0"/>
        <v>7</v>
      </c>
      <c r="B7" s="31" t="s">
        <v>79</v>
      </c>
      <c r="C7" s="31" t="s">
        <v>80</v>
      </c>
      <c r="D7" s="32">
        <v>2104837.5</v>
      </c>
      <c r="E7" s="32">
        <v>1137717.5</v>
      </c>
      <c r="F7" s="32">
        <v>967120</v>
      </c>
    </row>
    <row r="8" spans="1:6" ht="22.5" customHeight="1">
      <c r="A8" s="30">
        <f t="shared" si="0"/>
        <v>8</v>
      </c>
      <c r="B8" s="31" t="s">
        <v>81</v>
      </c>
      <c r="C8" s="31" t="s">
        <v>82</v>
      </c>
      <c r="D8" s="32">
        <v>2104837.5</v>
      </c>
      <c r="E8" s="32">
        <v>1137717.5</v>
      </c>
      <c r="F8" s="32">
        <v>967120</v>
      </c>
    </row>
    <row r="9" spans="1:6" ht="22.5" customHeight="1">
      <c r="A9" s="30">
        <f t="shared" si="0"/>
        <v>9</v>
      </c>
      <c r="B9" s="31" t="s">
        <v>83</v>
      </c>
      <c r="C9" s="31" t="s">
        <v>84</v>
      </c>
      <c r="D9" s="32">
        <v>2083237.5</v>
      </c>
      <c r="E9" s="32">
        <v>1137717.5</v>
      </c>
      <c r="F9" s="32">
        <v>945520</v>
      </c>
    </row>
    <row r="10" spans="1:6" ht="22.5" customHeight="1">
      <c r="A10" s="30">
        <f t="shared" si="0"/>
        <v>10</v>
      </c>
      <c r="B10" s="31" t="s">
        <v>85</v>
      </c>
      <c r="C10" s="31" t="s">
        <v>86</v>
      </c>
      <c r="D10" s="32">
        <v>21600</v>
      </c>
      <c r="E10" s="32">
        <v>0</v>
      </c>
      <c r="F10" s="32">
        <v>21600</v>
      </c>
    </row>
    <row r="11" spans="1:6" ht="22.5" customHeight="1">
      <c r="A11" s="30">
        <f t="shared" si="0"/>
        <v>11</v>
      </c>
      <c r="B11" s="31" t="s">
        <v>87</v>
      </c>
      <c r="C11" s="31" t="s">
        <v>88</v>
      </c>
      <c r="D11" s="32">
        <v>510174.23</v>
      </c>
      <c r="E11" s="32">
        <v>380174.23</v>
      </c>
      <c r="F11" s="32">
        <v>130000</v>
      </c>
    </row>
    <row r="12" spans="1:6" ht="22.5" customHeight="1">
      <c r="A12" s="30">
        <f t="shared" si="0"/>
        <v>12</v>
      </c>
      <c r="B12" s="31" t="s">
        <v>89</v>
      </c>
      <c r="C12" s="31" t="s">
        <v>90</v>
      </c>
      <c r="D12" s="32">
        <v>130000</v>
      </c>
      <c r="E12" s="32">
        <v>0</v>
      </c>
      <c r="F12" s="32">
        <v>130000</v>
      </c>
    </row>
    <row r="13" spans="1:6" ht="22.5" customHeight="1">
      <c r="A13" s="30">
        <f t="shared" si="0"/>
        <v>13</v>
      </c>
      <c r="B13" s="31" t="s">
        <v>91</v>
      </c>
      <c r="C13" s="31" t="s">
        <v>92</v>
      </c>
      <c r="D13" s="32">
        <v>130000</v>
      </c>
      <c r="E13" s="32">
        <v>0</v>
      </c>
      <c r="F13" s="32">
        <v>130000</v>
      </c>
    </row>
    <row r="14" spans="1:6" ht="22.5" customHeight="1">
      <c r="A14" s="30">
        <f t="shared" si="0"/>
        <v>14</v>
      </c>
      <c r="B14" s="31" t="s">
        <v>93</v>
      </c>
      <c r="C14" s="31" t="s">
        <v>94</v>
      </c>
      <c r="D14" s="32">
        <v>372974.23</v>
      </c>
      <c r="E14" s="32">
        <v>372974.23</v>
      </c>
      <c r="F14" s="32">
        <v>0</v>
      </c>
    </row>
    <row r="15" spans="1:6" ht="22.5" customHeight="1">
      <c r="A15" s="30">
        <f t="shared" si="0"/>
        <v>15</v>
      </c>
      <c r="B15" s="31" t="s">
        <v>95</v>
      </c>
      <c r="C15" s="31" t="s">
        <v>96</v>
      </c>
      <c r="D15" s="32">
        <v>192159.03</v>
      </c>
      <c r="E15" s="32">
        <v>192159.03</v>
      </c>
      <c r="F15" s="32">
        <v>0</v>
      </c>
    </row>
    <row r="16" spans="1:6" ht="22.5" customHeight="1">
      <c r="A16" s="30">
        <f t="shared" si="0"/>
        <v>16</v>
      </c>
      <c r="B16" s="31" t="s">
        <v>97</v>
      </c>
      <c r="C16" s="31" t="s">
        <v>98</v>
      </c>
      <c r="D16" s="32">
        <v>180815.2</v>
      </c>
      <c r="E16" s="32">
        <v>180815.2</v>
      </c>
      <c r="F16" s="32">
        <v>0</v>
      </c>
    </row>
    <row r="17" spans="1:6" ht="22.5" customHeight="1">
      <c r="A17" s="30">
        <f t="shared" si="0"/>
        <v>17</v>
      </c>
      <c r="B17" s="31" t="s">
        <v>99</v>
      </c>
      <c r="C17" s="31" t="s">
        <v>100</v>
      </c>
      <c r="D17" s="32">
        <v>7200</v>
      </c>
      <c r="E17" s="32">
        <v>7200</v>
      </c>
      <c r="F17" s="32">
        <v>0</v>
      </c>
    </row>
    <row r="18" spans="1:6" ht="22.5" customHeight="1">
      <c r="A18" s="30">
        <f t="shared" si="0"/>
        <v>18</v>
      </c>
      <c r="B18" s="31" t="s">
        <v>101</v>
      </c>
      <c r="C18" s="31" t="s">
        <v>102</v>
      </c>
      <c r="D18" s="32">
        <v>7200</v>
      </c>
      <c r="E18" s="32">
        <v>7200</v>
      </c>
      <c r="F18" s="32">
        <v>0</v>
      </c>
    </row>
    <row r="19" spans="1:6" ht="22.5" customHeight="1">
      <c r="A19" s="30">
        <f t="shared" si="0"/>
        <v>19</v>
      </c>
      <c r="B19" s="31" t="s">
        <v>103</v>
      </c>
      <c r="C19" s="31" t="s">
        <v>104</v>
      </c>
      <c r="D19" s="32">
        <v>194044.07</v>
      </c>
      <c r="E19" s="32">
        <v>194044.07</v>
      </c>
      <c r="F19" s="32">
        <v>0</v>
      </c>
    </row>
    <row r="20" spans="1:6" ht="22.5" customHeight="1">
      <c r="A20" s="30">
        <f t="shared" si="0"/>
        <v>20</v>
      </c>
      <c r="B20" s="31" t="s">
        <v>105</v>
      </c>
      <c r="C20" s="31" t="s">
        <v>106</v>
      </c>
      <c r="D20" s="32">
        <v>194044.07</v>
      </c>
      <c r="E20" s="32">
        <v>194044.07</v>
      </c>
      <c r="F20" s="32">
        <v>0</v>
      </c>
    </row>
    <row r="21" spans="1:6" ht="22.5" customHeight="1">
      <c r="A21" s="30">
        <f t="shared" si="0"/>
        <v>21</v>
      </c>
      <c r="B21" s="31" t="s">
        <v>107</v>
      </c>
      <c r="C21" s="31" t="s">
        <v>108</v>
      </c>
      <c r="D21" s="32">
        <v>70065.89</v>
      </c>
      <c r="E21" s="32">
        <v>70065.89</v>
      </c>
      <c r="F21" s="32">
        <v>0</v>
      </c>
    </row>
    <row r="22" spans="1:6" ht="22.5" customHeight="1">
      <c r="A22" s="30">
        <f t="shared" si="0"/>
        <v>22</v>
      </c>
      <c r="B22" s="31" t="s">
        <v>109</v>
      </c>
      <c r="C22" s="31" t="s">
        <v>110</v>
      </c>
      <c r="D22" s="32">
        <v>123978.18</v>
      </c>
      <c r="E22" s="32">
        <v>123978.18</v>
      </c>
      <c r="F22" s="32">
        <v>0</v>
      </c>
    </row>
    <row r="23" spans="1:6" ht="22.5" customHeight="1">
      <c r="A23" s="30">
        <f t="shared" si="0"/>
        <v>23</v>
      </c>
      <c r="B23" s="31" t="s">
        <v>111</v>
      </c>
      <c r="C23" s="31" t="s">
        <v>112</v>
      </c>
      <c r="D23" s="32">
        <v>1473700</v>
      </c>
      <c r="E23" s="32">
        <v>0</v>
      </c>
      <c r="F23" s="32">
        <v>1473700</v>
      </c>
    </row>
    <row r="24" spans="1:6" ht="22.5" customHeight="1">
      <c r="A24" s="30">
        <f t="shared" si="0"/>
        <v>24</v>
      </c>
      <c r="B24" s="31" t="s">
        <v>113</v>
      </c>
      <c r="C24" s="31" t="s">
        <v>114</v>
      </c>
      <c r="D24" s="32">
        <v>1473700</v>
      </c>
      <c r="E24" s="32">
        <v>0</v>
      </c>
      <c r="F24" s="32">
        <v>1473700</v>
      </c>
    </row>
    <row r="25" spans="1:6" ht="22.5" customHeight="1">
      <c r="A25" s="30">
        <f t="shared" si="0"/>
        <v>25</v>
      </c>
      <c r="B25" s="31" t="s">
        <v>115</v>
      </c>
      <c r="C25" s="31" t="s">
        <v>116</v>
      </c>
      <c r="D25" s="32">
        <v>1473700</v>
      </c>
      <c r="E25" s="32">
        <v>0</v>
      </c>
      <c r="F25" s="32">
        <v>1473700</v>
      </c>
    </row>
    <row r="26" spans="1:6" ht="22.5" customHeight="1">
      <c r="A26" s="30">
        <f t="shared" si="0"/>
        <v>26</v>
      </c>
      <c r="B26" s="31" t="s">
        <v>117</v>
      </c>
      <c r="C26" s="31" t="s">
        <v>118</v>
      </c>
      <c r="D26" s="32">
        <v>108489.12</v>
      </c>
      <c r="E26" s="32">
        <v>108489.12</v>
      </c>
      <c r="F26" s="32">
        <v>0</v>
      </c>
    </row>
    <row r="27" spans="1:6" ht="22.5" customHeight="1">
      <c r="A27" s="30">
        <f t="shared" si="0"/>
        <v>27</v>
      </c>
      <c r="B27" s="31" t="s">
        <v>119</v>
      </c>
      <c r="C27" s="31" t="s">
        <v>120</v>
      </c>
      <c r="D27" s="32">
        <v>108489.12</v>
      </c>
      <c r="E27" s="32">
        <v>108489.12</v>
      </c>
      <c r="F27" s="32">
        <v>0</v>
      </c>
    </row>
    <row r="28" spans="1:6" ht="22.5" customHeight="1">
      <c r="A28" s="30">
        <f t="shared" si="0"/>
        <v>28</v>
      </c>
      <c r="B28" s="31" t="s">
        <v>121</v>
      </c>
      <c r="C28" s="31" t="s">
        <v>122</v>
      </c>
      <c r="D28" s="32">
        <v>108489.12</v>
      </c>
      <c r="E28" s="32">
        <v>108489.12</v>
      </c>
      <c r="F28" s="3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Zeros="0" workbookViewId="0" topLeftCell="A1">
      <selection activeCell="C17" sqref="C17"/>
    </sheetView>
  </sheetViews>
  <sheetFormatPr defaultColWidth="9.33203125" defaultRowHeight="11.25"/>
  <cols>
    <col min="1" max="1" width="6.5" style="0" customWidth="1"/>
    <col min="2" max="2" width="8.5" style="0" customWidth="1"/>
    <col min="3" max="3" width="30.83203125" style="0" customWidth="1"/>
    <col min="4" max="4" width="16.33203125" style="0" customWidth="1"/>
    <col min="5" max="5" width="15.5" style="0" customWidth="1"/>
    <col min="6" max="6" width="12.66015625" style="0" customWidth="1"/>
  </cols>
  <sheetData>
    <row r="1" spans="1:6" ht="27">
      <c r="A1" s="25" t="s">
        <v>140</v>
      </c>
      <c r="B1" s="26"/>
      <c r="C1" s="26"/>
      <c r="D1" s="26"/>
      <c r="E1" s="27"/>
      <c r="F1" s="26"/>
    </row>
    <row r="2" spans="1:6" ht="34.5" customHeight="1">
      <c r="A2" s="28" t="s">
        <v>1</v>
      </c>
      <c r="B2" s="26"/>
      <c r="C2" s="27"/>
      <c r="D2" s="26"/>
      <c r="E2" s="27" t="s">
        <v>2</v>
      </c>
      <c r="F2" s="27" t="s">
        <v>3</v>
      </c>
    </row>
    <row r="3" spans="1:6" ht="19.5" customHeight="1">
      <c r="A3" s="29" t="s">
        <v>4</v>
      </c>
      <c r="B3" s="29" t="s">
        <v>59</v>
      </c>
      <c r="C3" s="29"/>
      <c r="D3" s="29" t="s">
        <v>125</v>
      </c>
      <c r="E3" s="29"/>
      <c r="F3" s="29"/>
    </row>
    <row r="4" spans="1:6" ht="19.5" customHeight="1">
      <c r="A4" s="29"/>
      <c r="B4" s="29" t="s">
        <v>141</v>
      </c>
      <c r="C4" s="29" t="s">
        <v>68</v>
      </c>
      <c r="D4" s="29" t="s">
        <v>78</v>
      </c>
      <c r="E4" s="29" t="s">
        <v>142</v>
      </c>
      <c r="F4" s="29" t="s">
        <v>143</v>
      </c>
    </row>
    <row r="5" spans="1:6" ht="19.5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72</v>
      </c>
    </row>
    <row r="6" spans="1:6" ht="19.5" customHeight="1">
      <c r="A6" s="30">
        <f aca="true" t="shared" si="0" ref="A6:A31">ROW()</f>
        <v>6</v>
      </c>
      <c r="B6" s="31" t="s">
        <v>28</v>
      </c>
      <c r="C6" s="31" t="s">
        <v>78</v>
      </c>
      <c r="D6" s="32">
        <v>1820424.92</v>
      </c>
      <c r="E6" s="32">
        <v>1647614.64</v>
      </c>
      <c r="F6" s="32">
        <v>172810.28</v>
      </c>
    </row>
    <row r="7" spans="1:6" ht="19.5" customHeight="1">
      <c r="A7" s="30">
        <f t="shared" si="0"/>
        <v>7</v>
      </c>
      <c r="B7" s="31" t="s">
        <v>144</v>
      </c>
      <c r="C7" s="31" t="s">
        <v>145</v>
      </c>
      <c r="D7" s="32">
        <v>1466296.77</v>
      </c>
      <c r="E7" s="32">
        <v>1466296.77</v>
      </c>
      <c r="F7" s="32">
        <v>0</v>
      </c>
    </row>
    <row r="8" spans="1:6" ht="19.5" customHeight="1">
      <c r="A8" s="30">
        <f t="shared" si="0"/>
        <v>8</v>
      </c>
      <c r="B8" s="31" t="s">
        <v>146</v>
      </c>
      <c r="C8" s="31" t="s">
        <v>147</v>
      </c>
      <c r="D8" s="32">
        <v>453984</v>
      </c>
      <c r="E8" s="32">
        <v>453984</v>
      </c>
      <c r="F8" s="32">
        <v>0</v>
      </c>
    </row>
    <row r="9" spans="1:6" ht="19.5" customHeight="1">
      <c r="A9" s="30">
        <f t="shared" si="0"/>
        <v>9</v>
      </c>
      <c r="B9" s="31" t="s">
        <v>148</v>
      </c>
      <c r="C9" s="31" t="s">
        <v>149</v>
      </c>
      <c r="D9" s="32">
        <v>486612</v>
      </c>
      <c r="E9" s="32">
        <v>486612</v>
      </c>
      <c r="F9" s="32">
        <v>0</v>
      </c>
    </row>
    <row r="10" spans="1:6" ht="19.5" customHeight="1">
      <c r="A10" s="30">
        <f t="shared" si="0"/>
        <v>10</v>
      </c>
      <c r="B10" s="31" t="s">
        <v>150</v>
      </c>
      <c r="C10" s="31" t="s">
        <v>151</v>
      </c>
      <c r="D10" s="32">
        <v>37832</v>
      </c>
      <c r="E10" s="32">
        <v>37832</v>
      </c>
      <c r="F10" s="32">
        <v>0</v>
      </c>
    </row>
    <row r="11" spans="1:6" ht="19.5" customHeight="1">
      <c r="A11" s="30">
        <f t="shared" si="0"/>
        <v>11</v>
      </c>
      <c r="B11" s="31" t="s">
        <v>152</v>
      </c>
      <c r="C11" s="31" t="s">
        <v>153</v>
      </c>
      <c r="D11" s="32">
        <v>180815.2</v>
      </c>
      <c r="E11" s="32">
        <v>180815.2</v>
      </c>
      <c r="F11" s="32">
        <v>0</v>
      </c>
    </row>
    <row r="12" spans="1:6" ht="19.5" customHeight="1">
      <c r="A12" s="30">
        <f t="shared" si="0"/>
        <v>12</v>
      </c>
      <c r="B12" s="31" t="s">
        <v>154</v>
      </c>
      <c r="C12" s="31" t="s">
        <v>155</v>
      </c>
      <c r="D12" s="32">
        <v>70065.89</v>
      </c>
      <c r="E12" s="32">
        <v>70065.89</v>
      </c>
      <c r="F12" s="32">
        <v>0</v>
      </c>
    </row>
    <row r="13" spans="1:6" ht="19.5" customHeight="1">
      <c r="A13" s="30">
        <f t="shared" si="0"/>
        <v>13</v>
      </c>
      <c r="B13" s="31" t="s">
        <v>156</v>
      </c>
      <c r="C13" s="31" t="s">
        <v>157</v>
      </c>
      <c r="D13" s="32">
        <v>123978.18</v>
      </c>
      <c r="E13" s="32">
        <v>123978.18</v>
      </c>
      <c r="F13" s="32">
        <v>0</v>
      </c>
    </row>
    <row r="14" spans="1:6" ht="19.5" customHeight="1">
      <c r="A14" s="30">
        <f t="shared" si="0"/>
        <v>14</v>
      </c>
      <c r="B14" s="31" t="s">
        <v>158</v>
      </c>
      <c r="C14" s="31" t="s">
        <v>159</v>
      </c>
      <c r="D14" s="32">
        <v>4520.38</v>
      </c>
      <c r="E14" s="32">
        <v>4520.38</v>
      </c>
      <c r="F14" s="32">
        <v>0</v>
      </c>
    </row>
    <row r="15" spans="1:6" ht="19.5" customHeight="1">
      <c r="A15" s="30">
        <f t="shared" si="0"/>
        <v>15</v>
      </c>
      <c r="B15" s="31" t="s">
        <v>160</v>
      </c>
      <c r="C15" s="31" t="s">
        <v>122</v>
      </c>
      <c r="D15" s="32">
        <v>108489.12</v>
      </c>
      <c r="E15" s="32">
        <v>108489.12</v>
      </c>
      <c r="F15" s="32">
        <v>0</v>
      </c>
    </row>
    <row r="16" spans="1:6" ht="19.5" customHeight="1">
      <c r="A16" s="30">
        <f t="shared" si="0"/>
        <v>16</v>
      </c>
      <c r="B16" s="31" t="s">
        <v>161</v>
      </c>
      <c r="C16" s="31" t="s">
        <v>162</v>
      </c>
      <c r="D16" s="32">
        <v>172810.28</v>
      </c>
      <c r="E16" s="32">
        <v>0</v>
      </c>
      <c r="F16" s="32">
        <v>172810.28</v>
      </c>
    </row>
    <row r="17" spans="1:6" ht="19.5" customHeight="1">
      <c r="A17" s="30">
        <f t="shared" si="0"/>
        <v>17</v>
      </c>
      <c r="B17" s="31" t="s">
        <v>163</v>
      </c>
      <c r="C17" s="31" t="s">
        <v>164</v>
      </c>
      <c r="D17" s="32">
        <v>29400</v>
      </c>
      <c r="E17" s="32">
        <v>0</v>
      </c>
      <c r="F17" s="32">
        <v>29400</v>
      </c>
    </row>
    <row r="18" spans="1:6" ht="19.5" customHeight="1">
      <c r="A18" s="30">
        <f t="shared" si="0"/>
        <v>18</v>
      </c>
      <c r="B18" s="31" t="s">
        <v>165</v>
      </c>
      <c r="C18" s="31" t="s">
        <v>166</v>
      </c>
      <c r="D18" s="32">
        <v>2100</v>
      </c>
      <c r="E18" s="32">
        <v>0</v>
      </c>
      <c r="F18" s="32">
        <v>2100</v>
      </c>
    </row>
    <row r="19" spans="1:6" ht="19.5" customHeight="1">
      <c r="A19" s="30">
        <f t="shared" si="0"/>
        <v>19</v>
      </c>
      <c r="B19" s="31" t="s">
        <v>167</v>
      </c>
      <c r="C19" s="31" t="s">
        <v>168</v>
      </c>
      <c r="D19" s="32">
        <v>2500</v>
      </c>
      <c r="E19" s="32">
        <v>0</v>
      </c>
      <c r="F19" s="32">
        <v>2500</v>
      </c>
    </row>
    <row r="20" spans="1:6" ht="19.5" customHeight="1">
      <c r="A20" s="30">
        <f t="shared" si="0"/>
        <v>20</v>
      </c>
      <c r="B20" s="31" t="s">
        <v>169</v>
      </c>
      <c r="C20" s="31" t="s">
        <v>170</v>
      </c>
      <c r="D20" s="32">
        <v>618</v>
      </c>
      <c r="E20" s="32">
        <v>0</v>
      </c>
      <c r="F20" s="32">
        <v>618</v>
      </c>
    </row>
    <row r="21" spans="1:6" ht="19.5" customHeight="1">
      <c r="A21" s="30">
        <f t="shared" si="0"/>
        <v>21</v>
      </c>
      <c r="B21" s="31" t="s">
        <v>171</v>
      </c>
      <c r="C21" s="31" t="s">
        <v>172</v>
      </c>
      <c r="D21" s="32">
        <v>18081.52</v>
      </c>
      <c r="E21" s="32">
        <v>0</v>
      </c>
      <c r="F21" s="32">
        <v>18081.52</v>
      </c>
    </row>
    <row r="22" spans="1:6" ht="19.5" customHeight="1">
      <c r="A22" s="30">
        <f t="shared" si="0"/>
        <v>22</v>
      </c>
      <c r="B22" s="31" t="s">
        <v>173</v>
      </c>
      <c r="C22" s="31" t="s">
        <v>174</v>
      </c>
      <c r="D22" s="32">
        <v>11349.6</v>
      </c>
      <c r="E22" s="32">
        <v>0</v>
      </c>
      <c r="F22" s="32">
        <v>11349.6</v>
      </c>
    </row>
    <row r="23" spans="1:6" ht="19.5" customHeight="1">
      <c r="A23" s="30">
        <f t="shared" si="0"/>
        <v>23</v>
      </c>
      <c r="B23" s="31" t="s">
        <v>175</v>
      </c>
      <c r="C23" s="31" t="s">
        <v>176</v>
      </c>
      <c r="D23" s="32">
        <v>6000</v>
      </c>
      <c r="E23" s="32">
        <v>0</v>
      </c>
      <c r="F23" s="32">
        <v>6000</v>
      </c>
    </row>
    <row r="24" spans="1:6" ht="19.5" customHeight="1">
      <c r="A24" s="30">
        <f t="shared" si="0"/>
        <v>24</v>
      </c>
      <c r="B24" s="31" t="s">
        <v>177</v>
      </c>
      <c r="C24" s="31" t="s">
        <v>178</v>
      </c>
      <c r="D24" s="32">
        <v>80400</v>
      </c>
      <c r="E24" s="32">
        <v>0</v>
      </c>
      <c r="F24" s="32">
        <v>80400</v>
      </c>
    </row>
    <row r="25" spans="1:6" ht="19.5" customHeight="1">
      <c r="A25" s="30">
        <f t="shared" si="0"/>
        <v>25</v>
      </c>
      <c r="B25" s="31" t="s">
        <v>179</v>
      </c>
      <c r="C25" s="31" t="s">
        <v>180</v>
      </c>
      <c r="D25" s="32">
        <v>22361.16</v>
      </c>
      <c r="E25" s="32">
        <v>0</v>
      </c>
      <c r="F25" s="32">
        <v>22361.16</v>
      </c>
    </row>
    <row r="26" spans="1:6" ht="19.5" customHeight="1">
      <c r="A26" s="30">
        <f t="shared" si="0"/>
        <v>26</v>
      </c>
      <c r="B26" s="31" t="s">
        <v>181</v>
      </c>
      <c r="C26" s="31" t="s">
        <v>182</v>
      </c>
      <c r="D26" s="32">
        <v>181317.87</v>
      </c>
      <c r="E26" s="32">
        <v>181317.87</v>
      </c>
      <c r="F26" s="32">
        <v>0</v>
      </c>
    </row>
    <row r="27" spans="1:6" ht="19.5" customHeight="1">
      <c r="A27" s="30">
        <f t="shared" si="0"/>
        <v>27</v>
      </c>
      <c r="B27" s="31" t="s">
        <v>183</v>
      </c>
      <c r="C27" s="31" t="s">
        <v>184</v>
      </c>
      <c r="D27" s="32">
        <v>98648</v>
      </c>
      <c r="E27" s="32">
        <v>98648</v>
      </c>
      <c r="F27" s="32">
        <v>0</v>
      </c>
    </row>
    <row r="28" spans="1:6" ht="19.5" customHeight="1">
      <c r="A28" s="30">
        <f t="shared" si="0"/>
        <v>28</v>
      </c>
      <c r="B28" s="31" t="s">
        <v>185</v>
      </c>
      <c r="C28" s="31" t="s">
        <v>186</v>
      </c>
      <c r="D28" s="32">
        <v>71749.87</v>
      </c>
      <c r="E28" s="32">
        <v>71749.87</v>
      </c>
      <c r="F28" s="32">
        <v>0</v>
      </c>
    </row>
    <row r="29" spans="1:6" ht="19.5" customHeight="1">
      <c r="A29" s="30">
        <f t="shared" si="0"/>
        <v>29</v>
      </c>
      <c r="B29" s="31" t="s">
        <v>187</v>
      </c>
      <c r="C29" s="31" t="s">
        <v>188</v>
      </c>
      <c r="D29" s="32">
        <v>7200</v>
      </c>
      <c r="E29" s="32">
        <v>7200</v>
      </c>
      <c r="F29" s="32">
        <v>0</v>
      </c>
    </row>
    <row r="30" spans="1:6" ht="19.5" customHeight="1">
      <c r="A30" s="30">
        <f t="shared" si="0"/>
        <v>30</v>
      </c>
      <c r="B30" s="31" t="s">
        <v>189</v>
      </c>
      <c r="C30" s="31" t="s">
        <v>190</v>
      </c>
      <c r="D30" s="32">
        <v>840</v>
      </c>
      <c r="E30" s="32">
        <v>840</v>
      </c>
      <c r="F30" s="32">
        <v>0</v>
      </c>
    </row>
    <row r="31" spans="1:6" ht="19.5" customHeight="1">
      <c r="A31" s="30">
        <f t="shared" si="0"/>
        <v>31</v>
      </c>
      <c r="B31" s="31" t="s">
        <v>191</v>
      </c>
      <c r="C31" s="31" t="s">
        <v>192</v>
      </c>
      <c r="D31" s="32">
        <v>2880</v>
      </c>
      <c r="E31" s="32">
        <v>2880</v>
      </c>
      <c r="F31" s="3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8" sqref="E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4" customFormat="1" ht="45.75" customHeight="1">
      <c r="A1" s="3" t="s">
        <v>193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s="15" customFormat="1" ht="21.75" customHeight="1">
      <c r="A2" s="6" t="s">
        <v>194</v>
      </c>
      <c r="B2" s="8">
        <f>""</f>
      </c>
      <c r="C2" s="8" t="s">
        <v>195</v>
      </c>
      <c r="D2" s="8">
        <f>""</f>
      </c>
      <c r="E2" s="6"/>
      <c r="F2" s="9" t="s">
        <v>3</v>
      </c>
    </row>
    <row r="3" spans="1:6" s="15" customFormat="1" ht="18.75" customHeight="1">
      <c r="A3" s="10" t="s">
        <v>4</v>
      </c>
      <c r="B3" s="10" t="s">
        <v>59</v>
      </c>
      <c r="C3" s="10">
        <f>""</f>
      </c>
      <c r="D3" s="10" t="s">
        <v>78</v>
      </c>
      <c r="E3" s="10" t="s">
        <v>125</v>
      </c>
      <c r="F3" s="10" t="s">
        <v>126</v>
      </c>
    </row>
    <row r="4" spans="1:6" s="15" customFormat="1" ht="28.5" customHeight="1">
      <c r="A4" s="10" t="s">
        <v>9</v>
      </c>
      <c r="B4" s="10" t="s">
        <v>67</v>
      </c>
      <c r="C4" s="10" t="s">
        <v>68</v>
      </c>
      <c r="D4" s="10">
        <f>""</f>
      </c>
      <c r="E4" s="10">
        <f>""</f>
      </c>
      <c r="F4" s="10" t="s">
        <v>196</v>
      </c>
    </row>
    <row r="5" spans="1:6" s="15" customFormat="1" ht="18.7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s="15" customFormat="1" ht="18.75" customHeight="1">
      <c r="A6" s="19"/>
      <c r="B6" s="19"/>
      <c r="C6" s="19"/>
      <c r="D6" s="19"/>
      <c r="E6" s="19"/>
      <c r="F6" s="19"/>
    </row>
    <row r="7" spans="1:6" s="15" customFormat="1" ht="18.75" customHeight="1">
      <c r="A7" s="19"/>
      <c r="B7" s="19"/>
      <c r="C7" s="19"/>
      <c r="D7" s="19"/>
      <c r="E7" s="19"/>
      <c r="F7" s="19"/>
    </row>
    <row r="8" spans="1:6" s="15" customFormat="1" ht="18.75" customHeight="1">
      <c r="A8" s="19"/>
      <c r="B8" s="19"/>
      <c r="C8" s="19"/>
      <c r="D8" s="19"/>
      <c r="E8" s="19"/>
      <c r="F8" s="19"/>
    </row>
    <row r="9" spans="1:6" s="16" customFormat="1" ht="18.75" customHeight="1">
      <c r="A9" s="20"/>
      <c r="B9" s="21" t="s">
        <v>28</v>
      </c>
      <c r="C9" s="22"/>
      <c r="D9" s="23">
        <v>0</v>
      </c>
      <c r="E9" s="23">
        <v>0</v>
      </c>
      <c r="F9" s="23">
        <v>0</v>
      </c>
    </row>
    <row r="10" s="16" customFormat="1" ht="13.5"/>
    <row r="11" spans="1:6" s="16" customFormat="1" ht="19.5" customHeight="1">
      <c r="A11" s="24" t="s">
        <v>197</v>
      </c>
      <c r="B11" s="24"/>
      <c r="C11" s="24"/>
      <c r="D11" s="24"/>
      <c r="E11" s="24"/>
      <c r="F11" s="24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9" customHeight="1">
      <c r="A1" s="3" t="s">
        <v>198</v>
      </c>
      <c r="B1" s="4"/>
      <c r="C1" s="4"/>
      <c r="D1" s="4"/>
      <c r="E1" s="5"/>
      <c r="F1" s="4"/>
    </row>
    <row r="2" spans="1:6" s="2" customFormat="1" ht="24.75" customHeight="1">
      <c r="A2" s="6" t="s">
        <v>194</v>
      </c>
      <c r="B2" s="7"/>
      <c r="C2" s="8" t="s">
        <v>195</v>
      </c>
      <c r="D2" s="7"/>
      <c r="E2" s="6"/>
      <c r="F2" s="9" t="s">
        <v>3</v>
      </c>
    </row>
    <row r="3" spans="1:6" s="2" customFormat="1" ht="21" customHeight="1">
      <c r="A3" s="10" t="s">
        <v>4</v>
      </c>
      <c r="B3" s="10" t="s">
        <v>59</v>
      </c>
      <c r="C3" s="11"/>
      <c r="D3" s="10" t="s">
        <v>78</v>
      </c>
      <c r="E3" s="10" t="s">
        <v>125</v>
      </c>
      <c r="F3" s="10" t="s">
        <v>126</v>
      </c>
    </row>
    <row r="4" spans="1:6" s="2" customFormat="1" ht="27" customHeight="1">
      <c r="A4" s="10" t="s">
        <v>9</v>
      </c>
      <c r="B4" s="10" t="s">
        <v>67</v>
      </c>
      <c r="C4" s="10" t="s">
        <v>68</v>
      </c>
      <c r="D4" s="11"/>
      <c r="E4" s="11"/>
      <c r="F4" s="10" t="s">
        <v>196</v>
      </c>
    </row>
    <row r="5" spans="1:6" s="2" customFormat="1" ht="21" customHeight="1">
      <c r="A5" s="10" t="s">
        <v>9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spans="1:6" ht="21" customHeight="1">
      <c r="A6" s="12"/>
      <c r="B6" s="12"/>
      <c r="C6" s="12"/>
      <c r="D6" s="12"/>
      <c r="E6" s="12"/>
      <c r="F6" s="12"/>
    </row>
    <row r="7" spans="1:6" ht="21" customHeight="1">
      <c r="A7" s="12"/>
      <c r="B7" s="12"/>
      <c r="C7" s="12"/>
      <c r="D7" s="12"/>
      <c r="E7" s="12"/>
      <c r="F7" s="12"/>
    </row>
    <row r="8" spans="1:6" ht="21" customHeight="1">
      <c r="A8" s="12"/>
      <c r="B8" s="12"/>
      <c r="C8" s="12"/>
      <c r="D8" s="12"/>
      <c r="E8" s="12"/>
      <c r="F8" s="12"/>
    </row>
    <row r="9" spans="1:6" ht="27" customHeight="1">
      <c r="A9" s="13" t="s">
        <v>199</v>
      </c>
      <c r="B9" s="13"/>
      <c r="C9" s="13"/>
      <c r="D9" s="13"/>
      <c r="E9" s="13"/>
      <c r="F9" s="13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E12" sqref="E1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小灵通</cp:lastModifiedBy>
  <cp:lastPrinted>2017-01-12T02:41:52Z</cp:lastPrinted>
  <dcterms:created xsi:type="dcterms:W3CDTF">2017-01-12T01:16:19Z</dcterms:created>
  <dcterms:modified xsi:type="dcterms:W3CDTF">2019-01-29T07:06:37Z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