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10005" tabRatio="628" activeTab="0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<sst xmlns="http://schemas.openxmlformats.org/spreadsheetml/2006/main" count="541" uniqueCount="314">
  <si>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</si>
  <si>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</si>
  <si>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</si>
  <si>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</si>
  <si>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</si>
  <si>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</si>
  <si>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</si>
  <si>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</si>
  <si>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</si>
  <si>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</si>
  <si>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</si>
  <si>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部门编码及名称：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</si>
  <si>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</si>
  <si>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</si>
  <si>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</si>
  <si>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</si>
  <si>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</si>
  <si>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</si>
  <si>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</si>
  <si>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</si>
  <si>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</si>
  <si>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</si>
  <si>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</si>
  <si>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</si>
  <si>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</si>
  <si>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</si>
  <si>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</si>
  <si>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</si>
  <si>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</si>
  <si>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</si>
  <si>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</si>
  <si>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</si>
  <si>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</si>
  <si>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</si>
  <si>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</si>
  <si>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</si>
  <si>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</si>
  <si>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</si>
  <si>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</si>
  <si>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</si>
  <si>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</si>
  <si>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</si>
  <si>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</si>
  <si>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</si>
  <si>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</si>
  <si>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</si>
  <si>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</si>
  <si>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</si>
  <si>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</si>
  <si>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</si>
  <si>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</si>
  <si>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</si>
  <si>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</si>
  <si>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</si>
  <si>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</si>
  <si>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</si>
  <si>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</si>
  <si>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</si>
  <si>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</si>
  <si>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</si>
  <si>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</si>
  <si>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</si>
  <si>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</si>
  <si>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</si>
  <si>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</si>
  <si>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其中财政拨款结转结余</t>
  </si>
  <si>
    <t>单位资金结转结余</t>
  </si>
  <si>
    <t>收入总计</t>
  </si>
  <si>
    <t>支出总计</t>
  </si>
  <si>
    <t>预算单位编码及名称：[414]市场监督管理部门</t>
  </si>
  <si>
    <t>预算年度：2021</t>
  </si>
  <si>
    <t>金额单位：元</t>
  </si>
  <si>
    <t>收入</t>
  </si>
  <si>
    <t>支出</t>
  </si>
  <si>
    <t>项目</t>
  </si>
  <si>
    <t>预算数</t>
  </si>
  <si>
    <t>部门代码（单位代码）</t>
  </si>
  <si>
    <t>部门名称（单位名称）</t>
  </si>
  <si>
    <t>事业单位经营支出</t>
  </si>
  <si>
    <t>上缴上级支出</t>
  </si>
  <si>
    <t>对附属单位补助支出</t>
  </si>
  <si>
    <t>小计</t>
  </si>
  <si>
    <t>事业收入</t>
  </si>
  <si>
    <t>上级补助收入</t>
  </si>
  <si>
    <t>附属单位上缴收入</t>
  </si>
  <si>
    <t>其他收入</t>
  </si>
  <si>
    <t>6</t>
  </si>
  <si>
    <t>7</t>
  </si>
  <si>
    <t>8</t>
  </si>
  <si>
    <t>9</t>
  </si>
  <si>
    <t>10</t>
  </si>
  <si>
    <t>414</t>
  </si>
  <si>
    <t>市场监督管理部门</t>
  </si>
  <si>
    <t>414001</t>
  </si>
  <si>
    <t>秦皇岛市山海关区市场监督管理局本级</t>
  </si>
  <si>
    <t>一般公共服务支出</t>
  </si>
  <si>
    <t>市场监督管理事务</t>
  </si>
  <si>
    <t>行政运行</t>
  </si>
  <si>
    <t>一般行政管理事务</t>
  </si>
  <si>
    <t>市场主体管理</t>
  </si>
  <si>
    <t>质量安全监管</t>
  </si>
  <si>
    <t>食品安全监管</t>
  </si>
  <si>
    <t>社会保障和就业支出</t>
  </si>
  <si>
    <t>行政事业单位养老支出</t>
  </si>
  <si>
    <t>行政单位离退休</t>
  </si>
  <si>
    <t>机关事业单位基本养老保险缴费支出</t>
  </si>
  <si>
    <t>抚恤</t>
  </si>
  <si>
    <t>其他优抚支出</t>
  </si>
  <si>
    <t>卫生健康支出</t>
  </si>
  <si>
    <t>行政事业单位医疗</t>
  </si>
  <si>
    <t>行政单位医疗</t>
  </si>
  <si>
    <t>公务员医疗补助</t>
  </si>
  <si>
    <t>住房保障支出</t>
  </si>
  <si>
    <t>住房改革支出</t>
  </si>
  <si>
    <t>住房公积金</t>
  </si>
  <si>
    <t>科目编码</t>
  </si>
  <si>
    <t>201</t>
  </si>
  <si>
    <t>20138</t>
  </si>
  <si>
    <t>2013801</t>
  </si>
  <si>
    <t>2013802</t>
  </si>
  <si>
    <t>2013804</t>
  </si>
  <si>
    <t>2013815</t>
  </si>
  <si>
    <t>2013816</t>
  </si>
  <si>
    <t>208</t>
  </si>
  <si>
    <t>20805</t>
  </si>
  <si>
    <t>2080501</t>
  </si>
  <si>
    <t>2080505</t>
  </si>
  <si>
    <t>20808</t>
  </si>
  <si>
    <t>2080899</t>
  </si>
  <si>
    <t>210</t>
  </si>
  <si>
    <t>21011</t>
  </si>
  <si>
    <t>2101101</t>
  </si>
  <si>
    <t>2101103</t>
  </si>
  <si>
    <t>221</t>
  </si>
  <si>
    <t>22102</t>
  </si>
  <si>
    <t>2210201</t>
  </si>
  <si>
    <t>部门/单位：</t>
  </si>
  <si>
    <t>预算安排数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</si>
  <si>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</si>
  <si>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</si>
  <si>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</si>
  <si>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</si>
  <si>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</si>
  <si>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</si>
  <si>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</si>
  <si>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</si>
  <si>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</si>
  <si>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</si>
  <si>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</si>
  <si>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</si>
  <si>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</si>
  <si>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</si>
  <si>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</si>
  <si>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</si>
  <si>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</si>
  <si>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</si>
  <si>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</si>
  <si>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</si>
  <si>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</si>
  <si>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</si>
  <si>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</si>
  <si>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</si>
  <si>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</si>
  <si>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</si>
  <si>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</si>
  <si>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</si>
  <si>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</si>
  <si>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</si>
  <si>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</si>
  <si>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</si>
  <si>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</si>
  <si>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</si>
  <si>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</si>
  <si>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</si>
  <si>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</si>
  <si>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功能科目编码</t>
  </si>
  <si>
    <t>功能科目名称</t>
  </si>
  <si>
    <t>预算资金</t>
  </si>
  <si>
    <t>备注</t>
  </si>
  <si>
    <t>2080506</t>
  </si>
  <si>
    <t>机关事业单位职业年金缴费支出</t>
  </si>
  <si>
    <t>2080801</t>
  </si>
  <si>
    <t>死亡抚恤</t>
  </si>
  <si>
    <t>部门经济分类编码</t>
  </si>
  <si>
    <t>部门经济分类名称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</si>
  <si>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</si>
  <si>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</si>
  <si>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</si>
  <si>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</si>
  <si>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</si>
  <si>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</si>
  <si>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</si>
  <si>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</si>
  <si>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</si>
  <si>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</si>
  <si>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</si>
  <si>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</si>
  <si>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</si>
  <si>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</si>
  <si>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</si>
  <si>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</si>
  <si>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</si>
  <si>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</si>
  <si>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</si>
  <si>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</si>
  <si>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</si>
  <si>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</si>
  <si>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</si>
  <si>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</si>
  <si>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</si>
  <si>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</si>
  <si>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</si>
  <si>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</si>
  <si>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</si>
  <si>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</si>
  <si>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</si>
  <si>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</si>
  <si>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</si>
  <si>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</si>
  <si>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</si>
  <si>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</si>
  <si>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</si>
  <si>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</si>
  <si>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</si>
  <si>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</si>
  <si>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</si>
  <si>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</si>
  <si>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</si>
  <si>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</si>
  <si>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</si>
  <si>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</si>
  <si>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</si>
  <si>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</si>
  <si>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</si>
  <si>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</si>
  <si>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</si>
  <si>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</si>
  <si>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</si>
  <si>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3021201</t>
  </si>
  <si>
    <t>教学科研人员因公出国（境）费</t>
  </si>
  <si>
    <t>3021202</t>
  </si>
  <si>
    <t>其他因公出国（境）费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</si>
  <si>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</si>
  <si>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</si>
  <si>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</si>
  <si>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</si>
  <si>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</si>
  <si>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</si>
  <si>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</si>
  <si>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</si>
  <si>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</si>
  <si>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</si>
  <si>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</si>
  <si>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</si>
  <si>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</si>
  <si>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</si>
  <si>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</si>
  <si>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</si>
  <si>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</si>
  <si>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</si>
  <si>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</si>
  <si>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</si>
  <si>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</si>
  <si>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</si>
  <si>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</si>
  <si>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</si>
  <si>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</si>
  <si>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</si>
  <si>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</si>
  <si>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</si>
  <si>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</si>
  <si>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</si>
  <si>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</si>
  <si>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</si>
  <si>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</si>
  <si>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</si>
  <si>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</si>
  <si>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</si>
  <si>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</si>
  <si>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</si>
  <si>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</si>
  <si>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</si>
  <si>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30308</t>
  </si>
  <si>
    <t>助学金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</si>
  <si>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</si>
  <si>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</si>
  <si>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</si>
  <si>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</si>
  <si>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</si>
  <si>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</si>
  <si>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</si>
  <si>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</si>
  <si>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31003</t>
  </si>
  <si>
    <t>专用设备购置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</si>
  <si>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</si>
  <si>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</si>
  <si>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</si>
  <si>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</si>
  <si>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</si>
  <si>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部门预算收入总表</t>
  </si>
  <si>
    <t>部门编码及名称：[414]市场监督管理部门</t>
  </si>
  <si>
    <t>年度：</t>
  </si>
  <si>
    <t>预算年度：2020</t>
  </si>
  <si>
    <t>财政拨款收入</t>
  </si>
  <si>
    <t>经营收入</t>
  </si>
  <si>
    <t>事业费限额</t>
  </si>
  <si>
    <t>其中：财政专户收入</t>
  </si>
  <si>
    <t>机关事业单位基本养老保险缴费支出★</t>
  </si>
  <si>
    <t>部门预算财政拨款“三公”经费支出表</t>
  </si>
  <si>
    <t>部门预算一般公共预算财政拨款基本支出表</t>
  </si>
  <si>
    <t>部门预算一般公共预算财政拨款支出表</t>
  </si>
  <si>
    <t>部门预算财政拨款收支总表</t>
  </si>
  <si>
    <t>部门预算支出总表</t>
  </si>
  <si>
    <t>部门预算收支总表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</si>
</sst>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&quot;-&quot;_ ;_ @_ "/>
    <numFmt numFmtId="177" formatCode="_ * #,##0_ ;_ * \-#,##0_ ;_ * &quot;-&quot;_ ;_ @_ "/>
    <numFmt numFmtId="178" formatCode="_ &quot;¥&quot;* #,##0.00_ ;_ &quot;¥&quot;* \-#,##0.00_ ;_ &quot;¥&quot;* &quot;-&quot;??_ ;_ @_ "/>
    <numFmt numFmtId="179" formatCode="_ * #,##0.00_ ;_ * \-#,##0.00_ ;_ * &quot;-&quot;??_ ;_ @_ "/>
  </numFmts>
  <fonts count="27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 locked="0"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9" fillId="5" borderId="5" applyNumberFormat="0" applyAlignment="0" applyProtection="0"/>
    <xf numFmtId="0" fontId="14" fillId="12" borderId="6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57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0" fillId="2" borderId="10" xfId="0" applyFont="1" applyFill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vertical="center"/>
      <protection/>
    </xf>
    <xf numFmtId="0" fontId="0" fillId="2" borderId="10" xfId="0" applyFont="1" applyFill="1" applyBorder="1" applyAlignment="1">
      <alignment horizontal="justify" vertical="center" wrapText="1"/>
    </xf>
    <xf numFmtId="0" fontId="0" fillId="2" borderId="10" xfId="46" applyFont="1" applyFill="1" applyBorder="1" applyAlignment="1">
      <alignment horizontal="center" vertical="center" wrapText="1"/>
      <protection locked="0"/>
    </xf>
    <xf numFmtId="1" fontId="0" fillId="0" borderId="10" xfId="46" applyNumberFormat="1" applyFont="1" applyFill="1" applyBorder="1" applyAlignment="1" applyProtection="1">
      <alignment horizontal="center" vertical="center"/>
      <protection/>
    </xf>
    <xf numFmtId="49" fontId="0" fillId="0" borderId="10" xfId="46" applyNumberFormat="1" applyFont="1" applyBorder="1" applyAlignment="1" applyProtection="1">
      <alignment horizontal="left" vertical="center"/>
      <protection/>
    </xf>
    <xf numFmtId="2" fontId="0" fillId="0" borderId="10" xfId="46" applyNumberFormat="1" applyFont="1" applyBorder="1" applyAlignment="1" applyProtection="1">
      <alignment horizontal="right" vertical="center"/>
      <protection/>
    </xf>
    <xf numFmtId="0" fontId="2" fillId="2" borderId="0" xfId="46" applyFont="1" applyFill="1" applyAlignment="1">
      <alignment horizontal="center" vertical="center" wrapText="1"/>
      <protection locked="0"/>
    </xf>
    <xf numFmtId="0" fontId="0" fillId="2" borderId="0" xfId="46" applyFont="1" applyFill="1" applyAlignment="1">
      <alignment horizontal="center" vertical="center" wrapText="1"/>
      <protection locked="0"/>
    </xf>
    <xf numFmtId="0" fontId="0" fillId="2" borderId="0" xfId="46" applyFont="1" applyFill="1" applyAlignment="1">
      <alignment horizontal="right" vertical="center" wrapText="1"/>
      <protection locked="0"/>
    </xf>
    <xf numFmtId="0" fontId="0" fillId="2" borderId="10" xfId="46" applyFont="1" applyFill="1" applyBorder="1" applyAlignment="1">
      <alignment horizontal="left" vertical="center" wrapText="1"/>
      <protection locked="0"/>
    </xf>
    <xf numFmtId="0" fontId="0" fillId="2" borderId="10" xfId="46" applyFont="1" applyFill="1" applyBorder="1" applyAlignment="1">
      <alignment horizontal="center" vertical="center" wrapText="1"/>
      <protection locked="0"/>
    </xf>
    <xf numFmtId="0" fontId="0" fillId="2" borderId="10" xfId="46" applyFont="1" applyFill="1" applyBorder="1" applyAlignment="1">
      <alignment horizontal="right" vertical="center" wrapText="1"/>
      <protection locked="0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好" xfId="47"/>
    <cellStyle name="好 2" xfId="48"/>
    <cellStyle name="汇总" xfId="49"/>
    <cellStyle name="汇总 2" xfId="50"/>
    <cellStyle name="Currency" xfId="51"/>
    <cellStyle name="Currency [0]" xfId="52"/>
    <cellStyle name="计算" xfId="53"/>
    <cellStyle name="计算 2" xfId="54"/>
    <cellStyle name="检查单元格" xfId="55"/>
    <cellStyle name="检查单元格 2" xfId="56"/>
    <cellStyle name="解释性文本" xfId="57"/>
    <cellStyle name="解释性文本 2" xfId="58"/>
    <cellStyle name="警告文本" xfId="59"/>
    <cellStyle name="警告文本 2" xfId="60"/>
    <cellStyle name="链接单元格" xfId="61"/>
    <cellStyle name="链接单元格 2" xfId="62"/>
    <cellStyle name="Comma" xfId="63"/>
    <cellStyle name="Comma [0]" xfId="64"/>
    <cellStyle name="适中" xfId="65"/>
    <cellStyle name="适中 2" xfId="66"/>
    <cellStyle name="输出" xfId="67"/>
    <cellStyle name="输出 2" xfId="68"/>
    <cellStyle name="输入" xfId="69"/>
    <cellStyle name="输入 2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  <cellStyle name="注释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Zeros="0" tabSelected="1" zoomScalePageLayoutView="0" workbookViewId="0" topLeftCell="A1">
      <selection activeCell="A1" sqref="A1:IV1"/>
    </sheetView>
  </sheetViews>
  <sheetFormatPr defaultColWidth="10" defaultRowHeight="15" customHeight="1"/>
  <cols>
    <col min="1" max="1" width="10" style="6" customWidth="1"/>
    <col min="2" max="2" width="32.83203125" style="7" bestFit="1" customWidth="1"/>
    <col min="3" max="3" width="19.66015625" style="8" customWidth="1"/>
    <col min="4" max="4" width="35.16015625" style="7" bestFit="1" customWidth="1"/>
    <col min="5" max="5" width="18.33203125" style="8" customWidth="1"/>
  </cols>
  <sheetData>
    <row r="1" spans="1:5" ht="34.5" customHeight="1">
      <c r="A1" s="33" t="s">
        <v>313</v>
      </c>
      <c r="B1" s="34"/>
      <c r="C1" s="34"/>
      <c r="D1" s="34"/>
      <c r="E1" s="34"/>
    </row>
    <row r="2" spans="1:5" ht="19.5" customHeight="1">
      <c r="A2" s="35" t="s">
        <v>69</v>
      </c>
      <c r="B2" s="34"/>
      <c r="C2" s="34"/>
      <c r="D2" s="36" t="s">
        <v>70</v>
      </c>
      <c r="E2" s="36" t="s">
        <v>71</v>
      </c>
    </row>
    <row r="3" spans="1:5" ht="19.5" customHeight="1">
      <c r="A3" s="34" t="s">
        <v>13</v>
      </c>
      <c r="B3" s="34" t="s">
        <v>72</v>
      </c>
      <c r="C3" s="34"/>
      <c r="D3" s="34" t="s">
        <v>73</v>
      </c>
      <c r="E3" s="34"/>
    </row>
    <row r="4" spans="1:5" ht="19.5" customHeight="1">
      <c r="A4" s="34"/>
      <c r="B4" s="37" t="s">
        <v>74</v>
      </c>
      <c r="C4" s="37" t="s">
        <v>75</v>
      </c>
      <c r="D4" s="37" t="s">
        <v>74</v>
      </c>
      <c r="E4" s="37" t="s">
        <v>75</v>
      </c>
    </row>
    <row r="5" spans="1:5" ht="19.5" customHeight="1">
      <c r="A5" s="37" t="s">
        <v>17</v>
      </c>
      <c r="B5" s="37" t="s">
        <v>0</v>
      </c>
      <c r="C5" s="37" t="s">
        <v>1</v>
      </c>
      <c r="D5" s="37" t="s">
        <v>2</v>
      </c>
      <c r="E5" s="37" t="s">
        <v>3</v>
      </c>
    </row>
    <row r="6" spans="1:5" ht="19.5" customHeight="1">
      <c r="A6" s="38">
        <f>ROW()</f>
        <v>6</v>
      </c>
      <c r="B6" s="39" t="s">
        <v>22</v>
      </c>
      <c r="C6" s="40">
        <v>19652835.46</v>
      </c>
      <c r="D6" s="39" t="s">
        <v>23</v>
      </c>
      <c r="E6" s="40">
        <v>15351108.78</v>
      </c>
    </row>
    <row r="7" spans="1:5" ht="19.5" customHeight="1">
      <c r="A7" s="38">
        <f>ROW()</f>
        <v>7</v>
      </c>
      <c r="B7" s="39" t="s">
        <v>24</v>
      </c>
      <c r="C7" s="40">
        <v>0</v>
      </c>
      <c r="D7" s="39" t="s">
        <v>25</v>
      </c>
      <c r="E7" s="40">
        <v>0</v>
      </c>
    </row>
    <row r="8" spans="1:5" ht="19.5" customHeight="1">
      <c r="A8" s="38">
        <f>ROW()</f>
        <v>8</v>
      </c>
      <c r="B8" s="39" t="s">
        <v>26</v>
      </c>
      <c r="C8" s="40">
        <v>0</v>
      </c>
      <c r="D8" s="39" t="s">
        <v>27</v>
      </c>
      <c r="E8" s="40">
        <v>0</v>
      </c>
    </row>
    <row r="9" spans="1:5" ht="19.5" customHeight="1">
      <c r="A9" s="38">
        <f>ROW()</f>
        <v>9</v>
      </c>
      <c r="B9" s="39" t="s">
        <v>28</v>
      </c>
      <c r="C9" s="40">
        <v>0</v>
      </c>
      <c r="D9" s="39" t="s">
        <v>29</v>
      </c>
      <c r="E9" s="40">
        <v>0</v>
      </c>
    </row>
    <row r="10" spans="1:5" ht="19.5" customHeight="1">
      <c r="A10" s="38">
        <f>ROW()</f>
        <v>10</v>
      </c>
      <c r="B10" s="39" t="s">
        <v>30</v>
      </c>
      <c r="C10" s="40">
        <v>0</v>
      </c>
      <c r="D10" s="39" t="s">
        <v>31</v>
      </c>
      <c r="E10" s="40">
        <v>0</v>
      </c>
    </row>
    <row r="11" spans="1:5" ht="19.5" customHeight="1">
      <c r="A11" s="38">
        <f>ROW()</f>
        <v>11</v>
      </c>
      <c r="B11" s="39" t="s">
        <v>32</v>
      </c>
      <c r="C11" s="40">
        <v>0</v>
      </c>
      <c r="D11" s="39" t="s">
        <v>33</v>
      </c>
      <c r="E11" s="40">
        <v>0</v>
      </c>
    </row>
    <row r="12" spans="1:5" ht="19.5" customHeight="1">
      <c r="A12" s="38">
        <f>ROW()</f>
        <v>12</v>
      </c>
      <c r="B12" s="39" t="s">
        <v>34</v>
      </c>
      <c r="C12" s="40">
        <v>0</v>
      </c>
      <c r="D12" s="39" t="s">
        <v>35</v>
      </c>
      <c r="E12" s="40">
        <v>0</v>
      </c>
    </row>
    <row r="13" spans="1:5" ht="19.5" customHeight="1">
      <c r="A13" s="38">
        <f>ROW()</f>
        <v>13</v>
      </c>
      <c r="B13" s="39" t="s">
        <v>36</v>
      </c>
      <c r="C13" s="40">
        <v>0</v>
      </c>
      <c r="D13" s="39" t="s">
        <v>37</v>
      </c>
      <c r="E13" s="40">
        <v>1807090.2</v>
      </c>
    </row>
    <row r="14" spans="1:5" ht="19.5" customHeight="1">
      <c r="A14" s="38">
        <f>ROW()</f>
        <v>14</v>
      </c>
      <c r="B14" s="39" t="s">
        <v>38</v>
      </c>
      <c r="C14" s="40">
        <v>0</v>
      </c>
      <c r="D14" s="39" t="s">
        <v>39</v>
      </c>
      <c r="E14" s="40">
        <v>0</v>
      </c>
    </row>
    <row r="15" spans="1:5" ht="19.5" customHeight="1">
      <c r="A15" s="38">
        <f>ROW()</f>
        <v>15</v>
      </c>
      <c r="B15" s="39"/>
      <c r="C15" s="40">
        <v>0</v>
      </c>
      <c r="D15" s="39" t="s">
        <v>40</v>
      </c>
      <c r="E15" s="40">
        <v>1541588.08</v>
      </c>
    </row>
    <row r="16" spans="1:5" ht="19.5" customHeight="1">
      <c r="A16" s="38">
        <f>ROW()</f>
        <v>16</v>
      </c>
      <c r="B16" s="39"/>
      <c r="C16" s="40">
        <v>0</v>
      </c>
      <c r="D16" s="39" t="s">
        <v>41</v>
      </c>
      <c r="E16" s="40">
        <v>0</v>
      </c>
    </row>
    <row r="17" spans="1:5" ht="19.5" customHeight="1">
      <c r="A17" s="38">
        <f>ROW()</f>
        <v>17</v>
      </c>
      <c r="B17" s="39"/>
      <c r="C17" s="40">
        <v>0</v>
      </c>
      <c r="D17" s="39" t="s">
        <v>42</v>
      </c>
      <c r="E17" s="40">
        <v>0</v>
      </c>
    </row>
    <row r="18" spans="1:5" ht="19.5" customHeight="1">
      <c r="A18" s="38">
        <f>ROW()</f>
        <v>18</v>
      </c>
      <c r="B18" s="39"/>
      <c r="C18" s="40">
        <v>0</v>
      </c>
      <c r="D18" s="39" t="s">
        <v>43</v>
      </c>
      <c r="E18" s="40">
        <v>0</v>
      </c>
    </row>
    <row r="19" spans="1:5" ht="19.5" customHeight="1">
      <c r="A19" s="38">
        <f>ROW()</f>
        <v>19</v>
      </c>
      <c r="B19" s="39"/>
      <c r="C19" s="40">
        <v>0</v>
      </c>
      <c r="D19" s="39" t="s">
        <v>44</v>
      </c>
      <c r="E19" s="40">
        <v>0</v>
      </c>
    </row>
    <row r="20" spans="1:5" ht="19.5" customHeight="1">
      <c r="A20" s="38">
        <f>ROW()</f>
        <v>20</v>
      </c>
      <c r="B20" s="39"/>
      <c r="C20" s="40">
        <v>0</v>
      </c>
      <c r="D20" s="39" t="s">
        <v>45</v>
      </c>
      <c r="E20" s="40">
        <v>0</v>
      </c>
    </row>
    <row r="21" spans="1:5" ht="19.5" customHeight="1">
      <c r="A21" s="38">
        <f>ROW()</f>
        <v>21</v>
      </c>
      <c r="B21" s="39"/>
      <c r="C21" s="40">
        <v>0</v>
      </c>
      <c r="D21" s="39" t="s">
        <v>46</v>
      </c>
      <c r="E21" s="40">
        <v>0</v>
      </c>
    </row>
    <row r="22" spans="1:5" ht="19.5" customHeight="1">
      <c r="A22" s="38">
        <f>ROW()</f>
        <v>22</v>
      </c>
      <c r="B22" s="39"/>
      <c r="C22" s="40">
        <v>0</v>
      </c>
      <c r="D22" s="39" t="s">
        <v>47</v>
      </c>
      <c r="E22" s="40">
        <v>0</v>
      </c>
    </row>
    <row r="23" spans="1:5" ht="19.5" customHeight="1">
      <c r="A23" s="38">
        <f>ROW()</f>
        <v>23</v>
      </c>
      <c r="B23" s="39"/>
      <c r="C23" s="40">
        <v>0</v>
      </c>
      <c r="D23" s="39" t="s">
        <v>48</v>
      </c>
      <c r="E23" s="40">
        <v>0</v>
      </c>
    </row>
    <row r="24" spans="1:5" ht="19.5" customHeight="1">
      <c r="A24" s="38">
        <f>ROW()</f>
        <v>24</v>
      </c>
      <c r="B24" s="39"/>
      <c r="C24" s="40">
        <v>0</v>
      </c>
      <c r="D24" s="39" t="s">
        <v>49</v>
      </c>
      <c r="E24" s="40">
        <v>0</v>
      </c>
    </row>
    <row r="25" spans="1:5" ht="19.5" customHeight="1">
      <c r="A25" s="38">
        <f>ROW()</f>
        <v>25</v>
      </c>
      <c r="B25" s="39"/>
      <c r="C25" s="40">
        <v>0</v>
      </c>
      <c r="D25" s="39" t="s">
        <v>50</v>
      </c>
      <c r="E25" s="40">
        <v>953048.4</v>
      </c>
    </row>
    <row r="26" spans="1:5" ht="19.5" customHeight="1">
      <c r="A26" s="38">
        <f>ROW()</f>
        <v>26</v>
      </c>
      <c r="B26" s="39"/>
      <c r="C26" s="40">
        <v>0</v>
      </c>
      <c r="D26" s="39" t="s">
        <v>51</v>
      </c>
      <c r="E26" s="40">
        <v>0</v>
      </c>
    </row>
    <row r="27" spans="1:5" ht="19.5" customHeight="1">
      <c r="A27" s="38">
        <f>ROW()</f>
        <v>27</v>
      </c>
      <c r="B27" s="39"/>
      <c r="C27" s="40">
        <v>0</v>
      </c>
      <c r="D27" s="39" t="s">
        <v>52</v>
      </c>
      <c r="E27" s="40">
        <v>0</v>
      </c>
    </row>
    <row r="28" spans="1:5" ht="19.5" customHeight="1">
      <c r="A28" s="38">
        <f>ROW()</f>
        <v>28</v>
      </c>
      <c r="B28" s="39"/>
      <c r="C28" s="40">
        <v>0</v>
      </c>
      <c r="D28" s="39" t="s">
        <v>53</v>
      </c>
      <c r="E28" s="40">
        <v>0</v>
      </c>
    </row>
    <row r="29" spans="1:5" ht="19.5" customHeight="1">
      <c r="A29" s="38">
        <f>ROW()</f>
        <v>29</v>
      </c>
      <c r="B29" s="39"/>
      <c r="C29" s="40">
        <v>0</v>
      </c>
      <c r="D29" s="39" t="s">
        <v>54</v>
      </c>
      <c r="E29" s="40">
        <v>0</v>
      </c>
    </row>
    <row r="30" spans="1:5" ht="19.5" customHeight="1">
      <c r="A30" s="38">
        <f>ROW()</f>
        <v>30</v>
      </c>
      <c r="B30" s="39"/>
      <c r="C30" s="40">
        <v>0</v>
      </c>
      <c r="D30" s="39" t="s">
        <v>55</v>
      </c>
      <c r="E30" s="40">
        <v>0</v>
      </c>
    </row>
    <row r="31" spans="1:5" ht="19.5" customHeight="1">
      <c r="A31" s="38">
        <f>ROW()</f>
        <v>31</v>
      </c>
      <c r="B31" s="39"/>
      <c r="C31" s="40">
        <v>0</v>
      </c>
      <c r="D31" s="39" t="s">
        <v>56</v>
      </c>
      <c r="E31" s="40">
        <v>0</v>
      </c>
    </row>
    <row r="32" spans="1:5" ht="19.5" customHeight="1">
      <c r="A32" s="38">
        <f>ROW()</f>
        <v>32</v>
      </c>
      <c r="B32" s="39"/>
      <c r="C32" s="40">
        <v>0</v>
      </c>
      <c r="D32" s="39" t="s">
        <v>57</v>
      </c>
      <c r="E32" s="40">
        <v>0</v>
      </c>
    </row>
    <row r="33" spans="1:5" ht="19.5" customHeight="1">
      <c r="A33" s="38">
        <f>ROW()</f>
        <v>33</v>
      </c>
      <c r="B33" s="39"/>
      <c r="C33" s="40">
        <v>0</v>
      </c>
      <c r="D33" s="39" t="s">
        <v>58</v>
      </c>
      <c r="E33" s="40">
        <v>0</v>
      </c>
    </row>
    <row r="34" spans="1:5" ht="19.5" customHeight="1">
      <c r="A34" s="38">
        <f>ROW()</f>
        <v>34</v>
      </c>
      <c r="B34" s="39"/>
      <c r="C34" s="40">
        <v>0</v>
      </c>
      <c r="D34" s="39" t="s">
        <v>59</v>
      </c>
      <c r="E34" s="40">
        <v>0</v>
      </c>
    </row>
    <row r="35" spans="1:5" ht="19.5" customHeight="1">
      <c r="A35" s="38">
        <f>ROW()</f>
        <v>35</v>
      </c>
      <c r="B35" s="39"/>
      <c r="C35" s="40">
        <v>0</v>
      </c>
      <c r="D35" s="39" t="s">
        <v>60</v>
      </c>
      <c r="E35" s="40">
        <v>0</v>
      </c>
    </row>
    <row r="36" spans="1:5" ht="19.5" customHeight="1">
      <c r="A36" s="38">
        <f>ROW()</f>
        <v>36</v>
      </c>
      <c r="B36" s="39" t="s">
        <v>61</v>
      </c>
      <c r="C36" s="40">
        <v>19652835.46</v>
      </c>
      <c r="D36" s="39" t="s">
        <v>62</v>
      </c>
      <c r="E36" s="40">
        <v>19652835.46</v>
      </c>
    </row>
    <row r="37" spans="1:5" ht="19.5" customHeight="1">
      <c r="A37" s="38">
        <f>ROW()</f>
        <v>37</v>
      </c>
      <c r="B37" s="39" t="s">
        <v>63</v>
      </c>
      <c r="C37" s="40">
        <v>0</v>
      </c>
      <c r="D37" s="39" t="s">
        <v>64</v>
      </c>
      <c r="E37" s="40">
        <v>0</v>
      </c>
    </row>
    <row r="38" spans="1:5" ht="19.5" customHeight="1">
      <c r="A38" s="38">
        <f>ROW()</f>
        <v>38</v>
      </c>
      <c r="B38" s="39" t="s">
        <v>65</v>
      </c>
      <c r="C38" s="40">
        <v>0</v>
      </c>
      <c r="D38" s="39"/>
      <c r="E38" s="40">
        <v>0</v>
      </c>
    </row>
    <row r="39" spans="1:5" ht="19.5" customHeight="1">
      <c r="A39" s="38">
        <f>ROW()</f>
        <v>39</v>
      </c>
      <c r="B39" s="39" t="s">
        <v>66</v>
      </c>
      <c r="C39" s="40">
        <v>0</v>
      </c>
      <c r="D39" s="39"/>
      <c r="E39" s="40">
        <v>0</v>
      </c>
    </row>
    <row r="40" spans="1:5" ht="19.5" customHeight="1">
      <c r="A40" s="38">
        <f>ROW()</f>
        <v>40</v>
      </c>
      <c r="B40" s="39" t="s">
        <v>67</v>
      </c>
      <c r="C40" s="40">
        <v>19652835.46</v>
      </c>
      <c r="D40" s="39" t="s">
        <v>68</v>
      </c>
      <c r="E40" s="40">
        <v>19652835.46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1" sqref="A1:IV1"/>
    </sheetView>
  </sheetViews>
  <sheetFormatPr defaultColWidth="9.33203125" defaultRowHeight="11.25"/>
  <cols>
    <col min="2" max="2" width="23.66015625" style="0" bestFit="1" customWidth="1"/>
    <col min="3" max="3" width="39.66015625" style="0" bestFit="1" customWidth="1"/>
    <col min="4" max="4" width="13.33203125" style="0" bestFit="1" customWidth="1"/>
    <col min="5" max="5" width="14.5" style="0" bestFit="1" customWidth="1"/>
    <col min="6" max="6" width="13.33203125" style="0" bestFit="1" customWidth="1"/>
    <col min="8" max="8" width="15.16015625" style="0" customWidth="1"/>
  </cols>
  <sheetData>
    <row r="1" spans="1:11" ht="34.5" customHeight="1">
      <c r="A1" s="51" t="s">
        <v>299</v>
      </c>
      <c r="B1" s="52" t="s">
        <v>4</v>
      </c>
      <c r="C1" s="52" t="s">
        <v>4</v>
      </c>
      <c r="D1" s="52" t="s">
        <v>4</v>
      </c>
      <c r="E1" s="52" t="s">
        <v>4</v>
      </c>
      <c r="F1" s="52" t="s">
        <v>4</v>
      </c>
      <c r="G1" s="52" t="s">
        <v>4</v>
      </c>
      <c r="H1" s="52" t="s">
        <v>4</v>
      </c>
      <c r="I1" s="52" t="s">
        <v>4</v>
      </c>
      <c r="J1" s="53" t="s">
        <v>4</v>
      </c>
      <c r="K1" s="52" t="s">
        <v>4</v>
      </c>
    </row>
    <row r="2" spans="1:11" ht="19.5" customHeight="1">
      <c r="A2" s="54" t="s">
        <v>300</v>
      </c>
      <c r="B2" s="55" t="s">
        <v>4</v>
      </c>
      <c r="C2" s="55" t="s">
        <v>4</v>
      </c>
      <c r="D2" s="55" t="s">
        <v>4</v>
      </c>
      <c r="E2" s="55" t="s">
        <v>4</v>
      </c>
      <c r="F2" s="54" t="s">
        <v>301</v>
      </c>
      <c r="G2" s="55" t="s">
        <v>4</v>
      </c>
      <c r="H2" s="56" t="s">
        <v>302</v>
      </c>
      <c r="I2" s="55" t="s">
        <v>4</v>
      </c>
      <c r="J2" s="56" t="s">
        <v>71</v>
      </c>
      <c r="K2" s="55" t="s">
        <v>4</v>
      </c>
    </row>
    <row r="3" spans="1:11" ht="19.5" customHeight="1">
      <c r="A3" s="55" t="s">
        <v>13</v>
      </c>
      <c r="B3" s="55" t="s">
        <v>14</v>
      </c>
      <c r="C3" s="55" t="s">
        <v>4</v>
      </c>
      <c r="D3" s="55" t="s">
        <v>61</v>
      </c>
      <c r="E3" s="55" t="s">
        <v>303</v>
      </c>
      <c r="F3" s="55" t="s">
        <v>83</v>
      </c>
      <c r="G3" s="55" t="s">
        <v>82</v>
      </c>
      <c r="H3" s="55" t="s">
        <v>4</v>
      </c>
      <c r="I3" s="55" t="s">
        <v>304</v>
      </c>
      <c r="J3" s="55" t="s">
        <v>84</v>
      </c>
      <c r="K3" s="55" t="s">
        <v>85</v>
      </c>
    </row>
    <row r="4" spans="1:11" ht="19.5" customHeight="1">
      <c r="A4" s="55" t="s">
        <v>17</v>
      </c>
      <c r="B4" s="47" t="s">
        <v>18</v>
      </c>
      <c r="C4" s="47" t="s">
        <v>19</v>
      </c>
      <c r="D4" s="55" t="s">
        <v>4</v>
      </c>
      <c r="E4" s="55" t="s">
        <v>81</v>
      </c>
      <c r="F4" s="55" t="s">
        <v>305</v>
      </c>
      <c r="G4" s="47" t="s">
        <v>81</v>
      </c>
      <c r="H4" s="47" t="s">
        <v>306</v>
      </c>
      <c r="I4" s="55" t="s">
        <v>4</v>
      </c>
      <c r="J4" s="55" t="s">
        <v>4</v>
      </c>
      <c r="K4" s="55" t="s">
        <v>20</v>
      </c>
    </row>
    <row r="5" spans="1:11" ht="19.5" customHeight="1">
      <c r="A5" s="47" t="s">
        <v>17</v>
      </c>
      <c r="B5" s="47" t="s">
        <v>0</v>
      </c>
      <c r="C5" s="47" t="s">
        <v>1</v>
      </c>
      <c r="D5" s="47" t="s">
        <v>2</v>
      </c>
      <c r="E5" s="47" t="s">
        <v>3</v>
      </c>
      <c r="F5" s="47" t="s">
        <v>6</v>
      </c>
      <c r="G5" s="47" t="s">
        <v>86</v>
      </c>
      <c r="H5" s="47" t="s">
        <v>87</v>
      </c>
      <c r="I5" s="47" t="s">
        <v>88</v>
      </c>
      <c r="J5" s="47" t="s">
        <v>89</v>
      </c>
      <c r="K5" s="47" t="s">
        <v>90</v>
      </c>
    </row>
    <row r="6" spans="1:11" ht="19.5" customHeight="1">
      <c r="A6" s="48">
        <v>6</v>
      </c>
      <c r="B6" s="49" t="s">
        <v>4</v>
      </c>
      <c r="C6" s="49" t="s">
        <v>5</v>
      </c>
      <c r="D6" s="45">
        <v>19652835.46</v>
      </c>
      <c r="E6" s="45">
        <v>19652835.46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</row>
    <row r="7" spans="1:11" ht="19.5" customHeight="1">
      <c r="A7" s="48">
        <v>7</v>
      </c>
      <c r="B7" s="49" t="s">
        <v>116</v>
      </c>
      <c r="C7" s="49" t="s">
        <v>95</v>
      </c>
      <c r="D7" s="45">
        <v>15351108.78</v>
      </c>
      <c r="E7" s="45">
        <v>15351108.78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</row>
    <row r="8" spans="1:11" ht="19.5" customHeight="1">
      <c r="A8" s="48">
        <v>8</v>
      </c>
      <c r="B8" s="49" t="s">
        <v>117</v>
      </c>
      <c r="C8" s="49" t="s">
        <v>96</v>
      </c>
      <c r="D8" s="45">
        <v>15351108.78</v>
      </c>
      <c r="E8" s="45">
        <v>15351108.78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</row>
    <row r="9" spans="1:11" ht="19.5" customHeight="1">
      <c r="A9" s="48">
        <v>9</v>
      </c>
      <c r="B9" s="49" t="s">
        <v>118</v>
      </c>
      <c r="C9" s="49" t="s">
        <v>97</v>
      </c>
      <c r="D9" s="45">
        <v>10084811.8</v>
      </c>
      <c r="E9" s="45">
        <v>10084811.8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</row>
    <row r="10" spans="1:11" ht="19.5" customHeight="1">
      <c r="A10" s="48">
        <v>10</v>
      </c>
      <c r="B10" s="49" t="s">
        <v>119</v>
      </c>
      <c r="C10" s="49" t="s">
        <v>98</v>
      </c>
      <c r="D10" s="45">
        <v>1755196.98</v>
      </c>
      <c r="E10" s="45">
        <v>1755196.98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19.5" customHeight="1">
      <c r="A11" s="48">
        <v>11</v>
      </c>
      <c r="B11" s="49" t="s">
        <v>120</v>
      </c>
      <c r="C11" s="49" t="s">
        <v>99</v>
      </c>
      <c r="D11" s="45">
        <v>1027700</v>
      </c>
      <c r="E11" s="45">
        <v>1027700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19.5" customHeight="1">
      <c r="A12" s="48">
        <v>12</v>
      </c>
      <c r="B12" s="49" t="s">
        <v>121</v>
      </c>
      <c r="C12" s="49" t="s">
        <v>100</v>
      </c>
      <c r="D12" s="45">
        <v>371800</v>
      </c>
      <c r="E12" s="45">
        <v>371800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ht="19.5" customHeight="1">
      <c r="A13" s="48">
        <v>13</v>
      </c>
      <c r="B13" s="49" t="s">
        <v>122</v>
      </c>
      <c r="C13" s="39" t="s">
        <v>101</v>
      </c>
      <c r="D13" s="45">
        <v>2111600</v>
      </c>
      <c r="E13" s="45">
        <v>2111600</v>
      </c>
      <c r="F13" s="50"/>
      <c r="G13" s="50"/>
      <c r="H13" s="50"/>
      <c r="I13" s="50"/>
      <c r="J13" s="50"/>
      <c r="K13" s="50"/>
    </row>
    <row r="14" spans="1:11" ht="19.5" customHeight="1">
      <c r="A14" s="48">
        <v>14</v>
      </c>
      <c r="B14" s="49" t="s">
        <v>123</v>
      </c>
      <c r="C14" s="49" t="s">
        <v>102</v>
      </c>
      <c r="D14" s="45">
        <v>1807090.2</v>
      </c>
      <c r="E14" s="45">
        <v>1807090.2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ht="19.5" customHeight="1">
      <c r="A15" s="48">
        <v>15</v>
      </c>
      <c r="B15" s="49" t="s">
        <v>124</v>
      </c>
      <c r="C15" s="49" t="s">
        <v>103</v>
      </c>
      <c r="D15" s="45">
        <v>1799170.2</v>
      </c>
      <c r="E15" s="45">
        <v>1799170.2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19.5" customHeight="1">
      <c r="A16" s="48">
        <v>16</v>
      </c>
      <c r="B16" s="49" t="s">
        <v>125</v>
      </c>
      <c r="C16" s="49" t="s">
        <v>104</v>
      </c>
      <c r="D16" s="45">
        <v>528439</v>
      </c>
      <c r="E16" s="45">
        <v>528439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</row>
    <row r="17" spans="1:11" ht="19.5" customHeight="1">
      <c r="A17" s="48">
        <v>17</v>
      </c>
      <c r="B17" s="49" t="s">
        <v>126</v>
      </c>
      <c r="C17" s="49" t="s">
        <v>307</v>
      </c>
      <c r="D17" s="45">
        <v>1270731.2</v>
      </c>
      <c r="E17" s="45">
        <v>1270731.2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</row>
    <row r="18" spans="1:11" ht="19.5" customHeight="1">
      <c r="A18" s="48">
        <v>18</v>
      </c>
      <c r="B18" s="49" t="s">
        <v>127</v>
      </c>
      <c r="C18" s="49" t="s">
        <v>106</v>
      </c>
      <c r="D18" s="45">
        <v>7920</v>
      </c>
      <c r="E18" s="45">
        <v>7920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</row>
    <row r="19" spans="1:11" ht="19.5" customHeight="1">
      <c r="A19" s="48">
        <v>19</v>
      </c>
      <c r="B19" s="49" t="s">
        <v>128</v>
      </c>
      <c r="C19" s="49" t="s">
        <v>107</v>
      </c>
      <c r="D19" s="45">
        <v>7920</v>
      </c>
      <c r="E19" s="45">
        <v>7920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</row>
    <row r="20" spans="1:11" ht="19.5" customHeight="1">
      <c r="A20" s="48">
        <v>20</v>
      </c>
      <c r="B20" s="49" t="s">
        <v>129</v>
      </c>
      <c r="C20" s="49" t="s">
        <v>108</v>
      </c>
      <c r="D20" s="45">
        <v>1541588.08</v>
      </c>
      <c r="E20" s="45">
        <v>1541588.08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 ht="19.5" customHeight="1">
      <c r="A21" s="48">
        <v>21</v>
      </c>
      <c r="B21" s="49" t="s">
        <v>130</v>
      </c>
      <c r="C21" s="49" t="s">
        <v>109</v>
      </c>
      <c r="D21" s="45">
        <v>1541588.08</v>
      </c>
      <c r="E21" s="45">
        <v>1541588.08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ht="19.5" customHeight="1">
      <c r="A22" s="48">
        <v>22</v>
      </c>
      <c r="B22" s="49" t="s">
        <v>131</v>
      </c>
      <c r="C22" s="49" t="s">
        <v>110</v>
      </c>
      <c r="D22" s="45">
        <v>615510.43</v>
      </c>
      <c r="E22" s="45">
        <v>615510.43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</row>
    <row r="23" spans="1:11" ht="19.5" customHeight="1">
      <c r="A23" s="48">
        <v>23</v>
      </c>
      <c r="B23" s="49" t="s">
        <v>132</v>
      </c>
      <c r="C23" s="49" t="s">
        <v>111</v>
      </c>
      <c r="D23" s="45">
        <v>926077.65</v>
      </c>
      <c r="E23" s="45">
        <v>926077.65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</row>
    <row r="24" spans="1:11" ht="19.5" customHeight="1">
      <c r="A24" s="48">
        <v>24</v>
      </c>
      <c r="B24" s="49" t="s">
        <v>133</v>
      </c>
      <c r="C24" s="49" t="s">
        <v>112</v>
      </c>
      <c r="D24" s="45">
        <v>953048.4</v>
      </c>
      <c r="E24" s="45">
        <v>953048.4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</row>
    <row r="25" spans="1:11" ht="19.5" customHeight="1">
      <c r="A25" s="48">
        <v>25</v>
      </c>
      <c r="B25" s="49" t="s">
        <v>134</v>
      </c>
      <c r="C25" s="49" t="s">
        <v>113</v>
      </c>
      <c r="D25" s="45">
        <v>953048.4</v>
      </c>
      <c r="E25" s="45">
        <v>953048.4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</row>
    <row r="26" spans="1:11" ht="19.5" customHeight="1">
      <c r="A26" s="48">
        <v>26</v>
      </c>
      <c r="B26" s="49" t="s">
        <v>135</v>
      </c>
      <c r="C26" s="49" t="s">
        <v>114</v>
      </c>
      <c r="D26" s="45">
        <v>953048.4</v>
      </c>
      <c r="E26" s="45">
        <v>953048.4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</row>
  </sheetData>
  <sheetProtection/>
  <mergeCells count="13">
    <mergeCell ref="J3:J4"/>
    <mergeCell ref="K3:K4"/>
    <mergeCell ref="D3:D4"/>
    <mergeCell ref="E3:E4"/>
    <mergeCell ref="F3:F4"/>
    <mergeCell ref="G3:H3"/>
    <mergeCell ref="I3:I4"/>
    <mergeCell ref="A1:K1"/>
    <mergeCell ref="A2:G2"/>
    <mergeCell ref="H2:I2"/>
    <mergeCell ref="J2:K2"/>
    <mergeCell ref="A3:A4"/>
    <mergeCell ref="B3:C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zoomScalePageLayoutView="0" workbookViewId="0" topLeftCell="A1">
      <selection activeCell="A1" sqref="A1:IV1"/>
    </sheetView>
  </sheetViews>
  <sheetFormatPr defaultColWidth="9.33203125" defaultRowHeight="11.25"/>
  <cols>
    <col min="1" max="1" width="6" style="0" bestFit="1" customWidth="1"/>
    <col min="2" max="2" width="9" style="0" bestFit="1" customWidth="1"/>
    <col min="3" max="3" width="37.5" style="0" bestFit="1" customWidth="1"/>
    <col min="4" max="5" width="13.33203125" style="0" bestFit="1" customWidth="1"/>
    <col min="6" max="6" width="12.16015625" style="0" bestFit="1" customWidth="1"/>
  </cols>
  <sheetData>
    <row r="1" spans="1:9" ht="34.5" customHeight="1">
      <c r="A1" s="33" t="s">
        <v>312</v>
      </c>
      <c r="B1" s="34"/>
      <c r="C1" s="34"/>
      <c r="D1" s="34"/>
      <c r="E1" s="34"/>
      <c r="F1" s="34"/>
      <c r="G1" s="34"/>
      <c r="H1" s="34"/>
      <c r="I1" s="34"/>
    </row>
    <row r="2" spans="1:9" ht="19.5" customHeight="1">
      <c r="A2" s="35" t="s">
        <v>69</v>
      </c>
      <c r="B2" s="34"/>
      <c r="C2" s="34"/>
      <c r="D2" s="34"/>
      <c r="E2" s="34"/>
      <c r="F2" s="34"/>
      <c r="G2" s="34"/>
      <c r="H2" s="36" t="s">
        <v>70</v>
      </c>
      <c r="I2" s="36" t="s">
        <v>71</v>
      </c>
    </row>
    <row r="3" spans="1:9" ht="19.5" customHeight="1">
      <c r="A3" s="37" t="s">
        <v>13</v>
      </c>
      <c r="B3" s="37" t="s">
        <v>115</v>
      </c>
      <c r="C3" s="37" t="s">
        <v>19</v>
      </c>
      <c r="D3" s="37" t="s">
        <v>5</v>
      </c>
      <c r="E3" s="37" t="s">
        <v>15</v>
      </c>
      <c r="F3" s="37" t="s">
        <v>16</v>
      </c>
      <c r="G3" s="37" t="s">
        <v>78</v>
      </c>
      <c r="H3" s="37" t="s">
        <v>79</v>
      </c>
      <c r="I3" s="37" t="s">
        <v>80</v>
      </c>
    </row>
    <row r="4" spans="1:9" ht="19.5" customHeight="1">
      <c r="A4" s="37" t="s">
        <v>17</v>
      </c>
      <c r="B4" s="37" t="s">
        <v>0</v>
      </c>
      <c r="C4" s="37" t="s">
        <v>1</v>
      </c>
      <c r="D4" s="37" t="s">
        <v>2</v>
      </c>
      <c r="E4" s="37" t="s">
        <v>3</v>
      </c>
      <c r="F4" s="37" t="s">
        <v>6</v>
      </c>
      <c r="G4" s="37" t="s">
        <v>86</v>
      </c>
      <c r="H4" s="37" t="s">
        <v>87</v>
      </c>
      <c r="I4" s="37" t="s">
        <v>88</v>
      </c>
    </row>
    <row r="5" spans="1:9" ht="19.5" customHeight="1">
      <c r="A5" s="44">
        <f>ROW()</f>
        <v>5</v>
      </c>
      <c r="B5" s="39" t="s">
        <v>116</v>
      </c>
      <c r="C5" s="39" t="s">
        <v>95</v>
      </c>
      <c r="D5" s="45">
        <v>15351108.78</v>
      </c>
      <c r="E5" s="45">
        <v>10016811.8</v>
      </c>
      <c r="F5" s="45">
        <v>5334296.98</v>
      </c>
      <c r="G5" s="45">
        <v>0</v>
      </c>
      <c r="H5" s="45">
        <v>0</v>
      </c>
      <c r="I5" s="45">
        <v>0</v>
      </c>
    </row>
    <row r="6" spans="1:9" ht="19.5" customHeight="1">
      <c r="A6" s="44">
        <f>ROW()</f>
        <v>6</v>
      </c>
      <c r="B6" s="39" t="s">
        <v>117</v>
      </c>
      <c r="C6" s="39" t="s">
        <v>96</v>
      </c>
      <c r="D6" s="45">
        <v>15351108.78</v>
      </c>
      <c r="E6" s="45">
        <v>10016811.8</v>
      </c>
      <c r="F6" s="45">
        <v>5334296.98</v>
      </c>
      <c r="G6" s="45">
        <v>0</v>
      </c>
      <c r="H6" s="45">
        <v>0</v>
      </c>
      <c r="I6" s="45">
        <v>0</v>
      </c>
    </row>
    <row r="7" spans="1:9" ht="19.5" customHeight="1">
      <c r="A7" s="44">
        <f>ROW()</f>
        <v>7</v>
      </c>
      <c r="B7" s="39" t="s">
        <v>118</v>
      </c>
      <c r="C7" s="39" t="s">
        <v>97</v>
      </c>
      <c r="D7" s="45">
        <v>10084811.8</v>
      </c>
      <c r="E7" s="45">
        <v>10016811.8</v>
      </c>
      <c r="F7" s="45">
        <v>68000</v>
      </c>
      <c r="G7" s="45">
        <v>0</v>
      </c>
      <c r="H7" s="45">
        <v>0</v>
      </c>
      <c r="I7" s="45">
        <v>0</v>
      </c>
    </row>
    <row r="8" spans="1:9" ht="19.5" customHeight="1">
      <c r="A8" s="44">
        <f>ROW()</f>
        <v>8</v>
      </c>
      <c r="B8" s="39" t="s">
        <v>119</v>
      </c>
      <c r="C8" s="39" t="s">
        <v>98</v>
      </c>
      <c r="D8" s="45">
        <v>1755196.98</v>
      </c>
      <c r="E8" s="45">
        <v>0</v>
      </c>
      <c r="F8" s="45">
        <v>1755196.98</v>
      </c>
      <c r="G8" s="45">
        <v>0</v>
      </c>
      <c r="H8" s="45">
        <v>0</v>
      </c>
      <c r="I8" s="45">
        <v>0</v>
      </c>
    </row>
    <row r="9" spans="1:9" ht="19.5" customHeight="1">
      <c r="A9" s="44">
        <f>ROW()</f>
        <v>9</v>
      </c>
      <c r="B9" s="39" t="s">
        <v>120</v>
      </c>
      <c r="C9" s="39" t="s">
        <v>99</v>
      </c>
      <c r="D9" s="45">
        <v>1027700</v>
      </c>
      <c r="E9" s="45">
        <v>0</v>
      </c>
      <c r="F9" s="45">
        <v>1027700</v>
      </c>
      <c r="G9" s="45">
        <v>0</v>
      </c>
      <c r="H9" s="45">
        <v>0</v>
      </c>
      <c r="I9" s="45">
        <v>0</v>
      </c>
    </row>
    <row r="10" spans="1:9" ht="19.5" customHeight="1">
      <c r="A10" s="44">
        <f>ROW()</f>
        <v>10</v>
      </c>
      <c r="B10" s="39" t="s">
        <v>121</v>
      </c>
      <c r="C10" s="39" t="s">
        <v>100</v>
      </c>
      <c r="D10" s="45">
        <v>371800</v>
      </c>
      <c r="E10" s="45">
        <v>0</v>
      </c>
      <c r="F10" s="45">
        <v>371800</v>
      </c>
      <c r="G10" s="45">
        <v>0</v>
      </c>
      <c r="H10" s="45">
        <v>0</v>
      </c>
      <c r="I10" s="45">
        <v>0</v>
      </c>
    </row>
    <row r="11" spans="1:9" ht="19.5" customHeight="1">
      <c r="A11" s="44">
        <f>ROW()</f>
        <v>11</v>
      </c>
      <c r="B11" s="39" t="s">
        <v>122</v>
      </c>
      <c r="C11" s="39" t="s">
        <v>101</v>
      </c>
      <c r="D11" s="45">
        <v>2111600</v>
      </c>
      <c r="E11" s="45">
        <v>0</v>
      </c>
      <c r="F11" s="45">
        <v>2111600</v>
      </c>
      <c r="G11" s="45">
        <v>0</v>
      </c>
      <c r="H11" s="45">
        <v>0</v>
      </c>
      <c r="I11" s="45">
        <v>0</v>
      </c>
    </row>
    <row r="12" spans="1:9" ht="19.5" customHeight="1">
      <c r="A12" s="44">
        <f>ROW()</f>
        <v>12</v>
      </c>
      <c r="B12" s="39" t="s">
        <v>123</v>
      </c>
      <c r="C12" s="39" t="s">
        <v>102</v>
      </c>
      <c r="D12" s="45">
        <v>1807090.2</v>
      </c>
      <c r="E12" s="45">
        <v>1807090.2</v>
      </c>
      <c r="F12" s="45">
        <v>0</v>
      </c>
      <c r="G12" s="45">
        <v>0</v>
      </c>
      <c r="H12" s="45">
        <v>0</v>
      </c>
      <c r="I12" s="45">
        <v>0</v>
      </c>
    </row>
    <row r="13" spans="1:9" ht="19.5" customHeight="1">
      <c r="A13" s="44">
        <f>ROW()</f>
        <v>13</v>
      </c>
      <c r="B13" s="39" t="s">
        <v>124</v>
      </c>
      <c r="C13" s="39" t="s">
        <v>103</v>
      </c>
      <c r="D13" s="45">
        <v>1799170.2</v>
      </c>
      <c r="E13" s="45">
        <v>1799170.2</v>
      </c>
      <c r="F13" s="45">
        <v>0</v>
      </c>
      <c r="G13" s="45">
        <v>0</v>
      </c>
      <c r="H13" s="45">
        <v>0</v>
      </c>
      <c r="I13" s="45">
        <v>0</v>
      </c>
    </row>
    <row r="14" spans="1:9" ht="19.5" customHeight="1">
      <c r="A14" s="44">
        <f>ROW()</f>
        <v>14</v>
      </c>
      <c r="B14" s="39" t="s">
        <v>125</v>
      </c>
      <c r="C14" s="39" t="s">
        <v>104</v>
      </c>
      <c r="D14" s="45">
        <v>528439</v>
      </c>
      <c r="E14" s="45">
        <v>528439</v>
      </c>
      <c r="F14" s="45">
        <v>0</v>
      </c>
      <c r="G14" s="45">
        <v>0</v>
      </c>
      <c r="H14" s="45">
        <v>0</v>
      </c>
      <c r="I14" s="45">
        <v>0</v>
      </c>
    </row>
    <row r="15" spans="1:9" ht="19.5" customHeight="1">
      <c r="A15" s="44">
        <f>ROW()</f>
        <v>15</v>
      </c>
      <c r="B15" s="39" t="s">
        <v>126</v>
      </c>
      <c r="C15" s="39" t="s">
        <v>105</v>
      </c>
      <c r="D15" s="45">
        <v>1270731.2</v>
      </c>
      <c r="E15" s="45">
        <v>1270731.2</v>
      </c>
      <c r="F15" s="45">
        <v>0</v>
      </c>
      <c r="G15" s="45">
        <v>0</v>
      </c>
      <c r="H15" s="45">
        <v>0</v>
      </c>
      <c r="I15" s="45">
        <v>0</v>
      </c>
    </row>
    <row r="16" spans="1:9" ht="19.5" customHeight="1">
      <c r="A16" s="44">
        <f>ROW()</f>
        <v>16</v>
      </c>
      <c r="B16" s="39" t="s">
        <v>127</v>
      </c>
      <c r="C16" s="39" t="s">
        <v>106</v>
      </c>
      <c r="D16" s="45">
        <v>7920</v>
      </c>
      <c r="E16" s="45">
        <v>7920</v>
      </c>
      <c r="F16" s="45">
        <v>0</v>
      </c>
      <c r="G16" s="45">
        <v>0</v>
      </c>
      <c r="H16" s="45">
        <v>0</v>
      </c>
      <c r="I16" s="45">
        <v>0</v>
      </c>
    </row>
    <row r="17" spans="1:9" ht="19.5" customHeight="1">
      <c r="A17" s="44">
        <f>ROW()</f>
        <v>17</v>
      </c>
      <c r="B17" s="39" t="s">
        <v>128</v>
      </c>
      <c r="C17" s="39" t="s">
        <v>107</v>
      </c>
      <c r="D17" s="45">
        <v>7920</v>
      </c>
      <c r="E17" s="45">
        <v>7920</v>
      </c>
      <c r="F17" s="45">
        <v>0</v>
      </c>
      <c r="G17" s="45">
        <v>0</v>
      </c>
      <c r="H17" s="45">
        <v>0</v>
      </c>
      <c r="I17" s="45">
        <v>0</v>
      </c>
    </row>
    <row r="18" spans="1:9" ht="19.5" customHeight="1">
      <c r="A18" s="44">
        <f>ROW()</f>
        <v>18</v>
      </c>
      <c r="B18" s="39" t="s">
        <v>129</v>
      </c>
      <c r="C18" s="39" t="s">
        <v>108</v>
      </c>
      <c r="D18" s="45">
        <v>1541588.08</v>
      </c>
      <c r="E18" s="45">
        <v>1541588.08</v>
      </c>
      <c r="F18" s="45">
        <v>0</v>
      </c>
      <c r="G18" s="45">
        <v>0</v>
      </c>
      <c r="H18" s="45">
        <v>0</v>
      </c>
      <c r="I18" s="45">
        <v>0</v>
      </c>
    </row>
    <row r="19" spans="1:9" ht="19.5" customHeight="1">
      <c r="A19" s="44">
        <f>ROW()</f>
        <v>19</v>
      </c>
      <c r="B19" s="39" t="s">
        <v>130</v>
      </c>
      <c r="C19" s="39" t="s">
        <v>109</v>
      </c>
      <c r="D19" s="45">
        <v>1541588.08</v>
      </c>
      <c r="E19" s="45">
        <v>1541588.08</v>
      </c>
      <c r="F19" s="45">
        <v>0</v>
      </c>
      <c r="G19" s="45">
        <v>0</v>
      </c>
      <c r="H19" s="45">
        <v>0</v>
      </c>
      <c r="I19" s="45">
        <v>0</v>
      </c>
    </row>
    <row r="20" spans="1:9" ht="19.5" customHeight="1">
      <c r="A20" s="44">
        <f>ROW()</f>
        <v>20</v>
      </c>
      <c r="B20" s="39" t="s">
        <v>131</v>
      </c>
      <c r="C20" s="39" t="s">
        <v>110</v>
      </c>
      <c r="D20" s="45">
        <v>615510.43</v>
      </c>
      <c r="E20" s="45">
        <v>615510.43</v>
      </c>
      <c r="F20" s="45">
        <v>0</v>
      </c>
      <c r="G20" s="45">
        <v>0</v>
      </c>
      <c r="H20" s="45">
        <v>0</v>
      </c>
      <c r="I20" s="45">
        <v>0</v>
      </c>
    </row>
    <row r="21" spans="1:9" ht="19.5" customHeight="1">
      <c r="A21" s="44">
        <f>ROW()</f>
        <v>21</v>
      </c>
      <c r="B21" s="39" t="s">
        <v>132</v>
      </c>
      <c r="C21" s="39" t="s">
        <v>111</v>
      </c>
      <c r="D21" s="45">
        <v>926077.65</v>
      </c>
      <c r="E21" s="45">
        <v>926077.65</v>
      </c>
      <c r="F21" s="45">
        <v>0</v>
      </c>
      <c r="G21" s="45">
        <v>0</v>
      </c>
      <c r="H21" s="45">
        <v>0</v>
      </c>
      <c r="I21" s="45">
        <v>0</v>
      </c>
    </row>
    <row r="22" spans="1:9" ht="19.5" customHeight="1">
      <c r="A22" s="44">
        <f>ROW()</f>
        <v>22</v>
      </c>
      <c r="B22" s="39" t="s">
        <v>133</v>
      </c>
      <c r="C22" s="39" t="s">
        <v>112</v>
      </c>
      <c r="D22" s="45">
        <v>953048.4</v>
      </c>
      <c r="E22" s="45">
        <v>953048.4</v>
      </c>
      <c r="F22" s="45">
        <v>0</v>
      </c>
      <c r="G22" s="45">
        <v>0</v>
      </c>
      <c r="H22" s="45">
        <v>0</v>
      </c>
      <c r="I22" s="45">
        <v>0</v>
      </c>
    </row>
    <row r="23" spans="1:9" ht="19.5" customHeight="1">
      <c r="A23" s="44">
        <f>ROW()</f>
        <v>23</v>
      </c>
      <c r="B23" s="39" t="s">
        <v>134</v>
      </c>
      <c r="C23" s="39" t="s">
        <v>113</v>
      </c>
      <c r="D23" s="45">
        <v>953048.4</v>
      </c>
      <c r="E23" s="45">
        <v>953048.4</v>
      </c>
      <c r="F23" s="45">
        <v>0</v>
      </c>
      <c r="G23" s="45">
        <v>0</v>
      </c>
      <c r="H23" s="45">
        <v>0</v>
      </c>
      <c r="I23" s="45">
        <v>0</v>
      </c>
    </row>
    <row r="24" spans="1:9" ht="19.5" customHeight="1">
      <c r="A24" s="44">
        <f>ROW()</f>
        <v>24</v>
      </c>
      <c r="B24" s="39" t="s">
        <v>135</v>
      </c>
      <c r="C24" s="39" t="s">
        <v>114</v>
      </c>
      <c r="D24" s="45">
        <v>953048.4</v>
      </c>
      <c r="E24" s="45">
        <v>953048.4</v>
      </c>
      <c r="F24" s="45">
        <v>0</v>
      </c>
      <c r="G24" s="45">
        <v>0</v>
      </c>
      <c r="H24" s="45">
        <v>0</v>
      </c>
      <c r="I24" s="45">
        <v>0</v>
      </c>
    </row>
    <row r="25" spans="1:9" ht="19.5" customHeight="1">
      <c r="A25" s="44">
        <f>ROW()</f>
        <v>25</v>
      </c>
      <c r="B25" s="39"/>
      <c r="C25" s="39" t="s">
        <v>5</v>
      </c>
      <c r="D25" s="45">
        <v>19652835.46</v>
      </c>
      <c r="E25" s="45">
        <v>14318538.48</v>
      </c>
      <c r="F25" s="45">
        <v>5334296.98</v>
      </c>
      <c r="G25" s="45">
        <v>0</v>
      </c>
      <c r="H25" s="45">
        <v>0</v>
      </c>
      <c r="I25" s="45">
        <v>0</v>
      </c>
    </row>
  </sheetData>
  <sheetProtection/>
  <mergeCells count="2">
    <mergeCell ref="A1:I1"/>
    <mergeCell ref="A2:G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A1" sqref="A1:IV1"/>
    </sheetView>
  </sheetViews>
  <sheetFormatPr defaultColWidth="9.33203125" defaultRowHeight="11.25"/>
  <cols>
    <col min="1" max="1" width="9.33203125" style="4" customWidth="1"/>
    <col min="2" max="2" width="30.5" style="0" bestFit="1" customWidth="1"/>
    <col min="3" max="3" width="13.33203125" style="5" bestFit="1" customWidth="1"/>
    <col min="4" max="4" width="37.5" style="0" bestFit="1" customWidth="1"/>
    <col min="5" max="5" width="13.33203125" style="0" bestFit="1" customWidth="1"/>
  </cols>
  <sheetData>
    <row r="1" spans="1:5" ht="34.5" customHeight="1">
      <c r="A1" s="33" t="s">
        <v>311</v>
      </c>
      <c r="B1" s="34"/>
      <c r="C1" s="34"/>
      <c r="D1" s="34"/>
      <c r="E1" s="34"/>
    </row>
    <row r="2" spans="1:5" ht="19.5" customHeight="1">
      <c r="A2" s="35" t="s">
        <v>69</v>
      </c>
      <c r="B2" s="41" t="s">
        <v>136</v>
      </c>
      <c r="C2" s="34"/>
      <c r="D2" s="36" t="s">
        <v>70</v>
      </c>
      <c r="E2" s="36" t="s">
        <v>71</v>
      </c>
    </row>
    <row r="3" spans="1:5" ht="19.5" customHeight="1">
      <c r="A3" s="34" t="s">
        <v>13</v>
      </c>
      <c r="B3" s="34" t="s">
        <v>72</v>
      </c>
      <c r="C3" s="34" t="s">
        <v>137</v>
      </c>
      <c r="D3" s="34" t="s">
        <v>73</v>
      </c>
      <c r="E3" s="34"/>
    </row>
    <row r="4" spans="1:5" ht="19.5" customHeight="1">
      <c r="A4" s="34"/>
      <c r="B4" s="37" t="s">
        <v>74</v>
      </c>
      <c r="C4" s="37" t="s">
        <v>75</v>
      </c>
      <c r="D4" s="37" t="s">
        <v>74</v>
      </c>
      <c r="E4" s="37" t="s">
        <v>75</v>
      </c>
    </row>
    <row r="5" spans="1:5" ht="19.5" customHeight="1">
      <c r="A5" s="37" t="s">
        <v>17</v>
      </c>
      <c r="B5" s="37" t="s">
        <v>0</v>
      </c>
      <c r="C5" s="37" t="s">
        <v>1</v>
      </c>
      <c r="D5" s="37" t="s">
        <v>2</v>
      </c>
      <c r="E5" s="37" t="s">
        <v>3</v>
      </c>
    </row>
    <row r="6" spans="1:5" ht="19.5" customHeight="1">
      <c r="A6" s="44">
        <f>ROW()</f>
        <v>6</v>
      </c>
      <c r="B6" s="39" t="s">
        <v>138</v>
      </c>
      <c r="C6" s="40">
        <v>19652835.46</v>
      </c>
      <c r="D6" s="39" t="s">
        <v>139</v>
      </c>
      <c r="E6" s="40">
        <v>19652835.46</v>
      </c>
    </row>
    <row r="7" spans="1:5" ht="19.5" customHeight="1">
      <c r="A7" s="44">
        <f>ROW()</f>
        <v>7</v>
      </c>
      <c r="B7" s="39" t="s">
        <v>140</v>
      </c>
      <c r="C7" s="40">
        <v>19652835.46</v>
      </c>
      <c r="D7" s="39" t="s">
        <v>141</v>
      </c>
      <c r="E7" s="40">
        <v>15351108.78</v>
      </c>
    </row>
    <row r="8" spans="1:5" ht="19.5" customHeight="1">
      <c r="A8" s="44">
        <f>ROW()</f>
        <v>8</v>
      </c>
      <c r="B8" s="39" t="s">
        <v>142</v>
      </c>
      <c r="C8" s="40">
        <v>0</v>
      </c>
      <c r="D8" s="39" t="s">
        <v>143</v>
      </c>
      <c r="E8" s="40">
        <v>0</v>
      </c>
    </row>
    <row r="9" spans="1:5" ht="19.5" customHeight="1">
      <c r="A9" s="44">
        <f>ROW()</f>
        <v>9</v>
      </c>
      <c r="B9" s="39" t="s">
        <v>144</v>
      </c>
      <c r="C9" s="40">
        <v>0</v>
      </c>
      <c r="D9" s="39" t="s">
        <v>145</v>
      </c>
      <c r="E9" s="40">
        <v>0</v>
      </c>
    </row>
    <row r="10" spans="1:5" ht="19.5" customHeight="1">
      <c r="A10" s="44">
        <f>ROW()</f>
        <v>10</v>
      </c>
      <c r="B10" s="39" t="s">
        <v>146</v>
      </c>
      <c r="C10" s="40">
        <v>0</v>
      </c>
      <c r="D10" s="39" t="s">
        <v>147</v>
      </c>
      <c r="E10" s="40">
        <v>0</v>
      </c>
    </row>
    <row r="11" spans="1:5" ht="19.5" customHeight="1">
      <c r="A11" s="44">
        <f>ROW()</f>
        <v>11</v>
      </c>
      <c r="B11" s="39" t="s">
        <v>140</v>
      </c>
      <c r="C11" s="40">
        <v>0</v>
      </c>
      <c r="D11" s="39" t="s">
        <v>148</v>
      </c>
      <c r="E11" s="40">
        <v>0</v>
      </c>
    </row>
    <row r="12" spans="1:5" ht="19.5" customHeight="1">
      <c r="A12" s="44">
        <f>ROW()</f>
        <v>12</v>
      </c>
      <c r="B12" s="39" t="s">
        <v>142</v>
      </c>
      <c r="C12" s="40">
        <v>0</v>
      </c>
      <c r="D12" s="39" t="s">
        <v>149</v>
      </c>
      <c r="E12" s="40">
        <v>0</v>
      </c>
    </row>
    <row r="13" spans="1:5" ht="19.5" customHeight="1">
      <c r="A13" s="44">
        <f>ROW()</f>
        <v>13</v>
      </c>
      <c r="B13" s="39" t="s">
        <v>144</v>
      </c>
      <c r="C13" s="40">
        <v>0</v>
      </c>
      <c r="D13" s="39" t="s">
        <v>150</v>
      </c>
      <c r="E13" s="40">
        <v>0</v>
      </c>
    </row>
    <row r="14" spans="1:5" ht="19.5" customHeight="1">
      <c r="A14" s="44">
        <f>ROW()</f>
        <v>14</v>
      </c>
      <c r="B14" s="39"/>
      <c r="C14" s="40">
        <v>0</v>
      </c>
      <c r="D14" s="39" t="s">
        <v>151</v>
      </c>
      <c r="E14" s="40">
        <v>1807090.2</v>
      </c>
    </row>
    <row r="15" spans="1:5" ht="19.5" customHeight="1">
      <c r="A15" s="44">
        <f>ROW()</f>
        <v>15</v>
      </c>
      <c r="B15" s="39"/>
      <c r="C15" s="40">
        <v>0</v>
      </c>
      <c r="D15" s="39" t="s">
        <v>152</v>
      </c>
      <c r="E15" s="40">
        <v>0</v>
      </c>
    </row>
    <row r="16" spans="1:5" ht="19.5" customHeight="1">
      <c r="A16" s="44">
        <f>ROW()</f>
        <v>16</v>
      </c>
      <c r="B16" s="39"/>
      <c r="C16" s="40">
        <v>0</v>
      </c>
      <c r="D16" s="39" t="s">
        <v>153</v>
      </c>
      <c r="E16" s="40">
        <v>1541588.08</v>
      </c>
    </row>
    <row r="17" spans="1:5" ht="19.5" customHeight="1">
      <c r="A17" s="44">
        <f>ROW()</f>
        <v>17</v>
      </c>
      <c r="B17" s="39"/>
      <c r="C17" s="40">
        <v>0</v>
      </c>
      <c r="D17" s="39" t="s">
        <v>154</v>
      </c>
      <c r="E17" s="40">
        <v>0</v>
      </c>
    </row>
    <row r="18" spans="1:5" ht="19.5" customHeight="1">
      <c r="A18" s="44">
        <f>ROW()</f>
        <v>18</v>
      </c>
      <c r="B18" s="39"/>
      <c r="C18" s="40">
        <v>0</v>
      </c>
      <c r="D18" s="39" t="s">
        <v>155</v>
      </c>
      <c r="E18" s="40">
        <v>0</v>
      </c>
    </row>
    <row r="19" spans="1:5" ht="19.5" customHeight="1">
      <c r="A19" s="44">
        <f>ROW()</f>
        <v>19</v>
      </c>
      <c r="B19" s="39"/>
      <c r="C19" s="40">
        <v>0</v>
      </c>
      <c r="D19" s="39" t="s">
        <v>156</v>
      </c>
      <c r="E19" s="40">
        <v>0</v>
      </c>
    </row>
    <row r="20" spans="1:5" ht="19.5" customHeight="1">
      <c r="A20" s="44">
        <f>ROW()</f>
        <v>20</v>
      </c>
      <c r="B20" s="39"/>
      <c r="C20" s="40">
        <v>0</v>
      </c>
      <c r="D20" s="39" t="s">
        <v>157</v>
      </c>
      <c r="E20" s="40">
        <v>0</v>
      </c>
    </row>
    <row r="21" spans="1:5" ht="19.5" customHeight="1">
      <c r="A21" s="44">
        <f>ROW()</f>
        <v>21</v>
      </c>
      <c r="B21" s="39"/>
      <c r="C21" s="40">
        <v>0</v>
      </c>
      <c r="D21" s="39" t="s">
        <v>158</v>
      </c>
      <c r="E21" s="40">
        <v>0</v>
      </c>
    </row>
    <row r="22" spans="1:5" ht="19.5" customHeight="1">
      <c r="A22" s="44">
        <f>ROW()</f>
        <v>22</v>
      </c>
      <c r="B22" s="39"/>
      <c r="C22" s="40">
        <v>0</v>
      </c>
      <c r="D22" s="39" t="s">
        <v>159</v>
      </c>
      <c r="E22" s="40">
        <v>0</v>
      </c>
    </row>
    <row r="23" spans="1:5" ht="19.5" customHeight="1">
      <c r="A23" s="44">
        <f>ROW()</f>
        <v>23</v>
      </c>
      <c r="B23" s="39"/>
      <c r="C23" s="40">
        <v>0</v>
      </c>
      <c r="D23" s="39" t="s">
        <v>160</v>
      </c>
      <c r="E23" s="40">
        <v>0</v>
      </c>
    </row>
    <row r="24" spans="1:5" ht="19.5" customHeight="1">
      <c r="A24" s="44">
        <f>ROW()</f>
        <v>24</v>
      </c>
      <c r="B24" s="39"/>
      <c r="C24" s="40">
        <v>0</v>
      </c>
      <c r="D24" s="39" t="s">
        <v>161</v>
      </c>
      <c r="E24" s="40">
        <v>0</v>
      </c>
    </row>
    <row r="25" spans="1:5" ht="19.5" customHeight="1">
      <c r="A25" s="44">
        <f>ROW()</f>
        <v>25</v>
      </c>
      <c r="B25" s="39"/>
      <c r="C25" s="40">
        <v>0</v>
      </c>
      <c r="D25" s="39" t="s">
        <v>162</v>
      </c>
      <c r="E25" s="40">
        <v>0</v>
      </c>
    </row>
    <row r="26" spans="1:5" ht="19.5" customHeight="1">
      <c r="A26" s="44">
        <f>ROW()</f>
        <v>26</v>
      </c>
      <c r="B26" s="39"/>
      <c r="C26" s="40">
        <v>0</v>
      </c>
      <c r="D26" s="39" t="s">
        <v>163</v>
      </c>
      <c r="E26" s="40">
        <v>953048.4</v>
      </c>
    </row>
    <row r="27" spans="1:5" ht="19.5" customHeight="1">
      <c r="A27" s="44">
        <f>ROW()</f>
        <v>27</v>
      </c>
      <c r="B27" s="39"/>
      <c r="C27" s="40">
        <v>0</v>
      </c>
      <c r="D27" s="39" t="s">
        <v>164</v>
      </c>
      <c r="E27" s="40">
        <v>0</v>
      </c>
    </row>
    <row r="28" spans="1:5" ht="19.5" customHeight="1">
      <c r="A28" s="44">
        <f>ROW()</f>
        <v>28</v>
      </c>
      <c r="B28" s="39"/>
      <c r="C28" s="40">
        <v>0</v>
      </c>
      <c r="D28" s="39" t="s">
        <v>165</v>
      </c>
      <c r="E28" s="40">
        <v>0</v>
      </c>
    </row>
    <row r="29" spans="1:5" ht="19.5" customHeight="1">
      <c r="A29" s="44">
        <f>ROW()</f>
        <v>29</v>
      </c>
      <c r="B29" s="39"/>
      <c r="C29" s="40">
        <v>0</v>
      </c>
      <c r="D29" s="39" t="s">
        <v>166</v>
      </c>
      <c r="E29" s="40">
        <v>0</v>
      </c>
    </row>
    <row r="30" spans="1:5" ht="19.5" customHeight="1">
      <c r="A30" s="44">
        <f>ROW()</f>
        <v>30</v>
      </c>
      <c r="B30" s="39"/>
      <c r="C30" s="40">
        <v>0</v>
      </c>
      <c r="D30" s="39" t="s">
        <v>167</v>
      </c>
      <c r="E30" s="40">
        <v>0</v>
      </c>
    </row>
    <row r="31" spans="1:5" ht="19.5" customHeight="1">
      <c r="A31" s="44">
        <f>ROW()</f>
        <v>31</v>
      </c>
      <c r="B31" s="39"/>
      <c r="C31" s="40">
        <v>0</v>
      </c>
      <c r="D31" s="39" t="s">
        <v>168</v>
      </c>
      <c r="E31" s="40">
        <v>0</v>
      </c>
    </row>
    <row r="32" spans="1:5" ht="19.5" customHeight="1">
      <c r="A32" s="44">
        <f>ROW()</f>
        <v>32</v>
      </c>
      <c r="B32" s="39"/>
      <c r="C32" s="40">
        <v>0</v>
      </c>
      <c r="D32" s="39" t="s">
        <v>169</v>
      </c>
      <c r="E32" s="40">
        <v>0</v>
      </c>
    </row>
    <row r="33" spans="1:5" ht="19.5" customHeight="1">
      <c r="A33" s="44">
        <f>ROW()</f>
        <v>33</v>
      </c>
      <c r="B33" s="39"/>
      <c r="C33" s="40">
        <v>0</v>
      </c>
      <c r="D33" s="39" t="s">
        <v>170</v>
      </c>
      <c r="E33" s="40">
        <v>0</v>
      </c>
    </row>
    <row r="34" spans="1:5" ht="19.5" customHeight="1">
      <c r="A34" s="44">
        <f>ROW()</f>
        <v>34</v>
      </c>
      <c r="B34" s="39"/>
      <c r="C34" s="40">
        <v>0</v>
      </c>
      <c r="D34" s="39" t="s">
        <v>171</v>
      </c>
      <c r="E34" s="40">
        <v>0</v>
      </c>
    </row>
    <row r="35" spans="1:5" ht="19.5" customHeight="1">
      <c r="A35" s="44">
        <f>ROW()</f>
        <v>35</v>
      </c>
      <c r="B35" s="39"/>
      <c r="C35" s="40">
        <v>0</v>
      </c>
      <c r="D35" s="39" t="s">
        <v>172</v>
      </c>
      <c r="E35" s="40">
        <v>0</v>
      </c>
    </row>
    <row r="36" spans="1:5" ht="19.5" customHeight="1">
      <c r="A36" s="44">
        <f>ROW()</f>
        <v>36</v>
      </c>
      <c r="B36" s="39"/>
      <c r="C36" s="40">
        <v>0</v>
      </c>
      <c r="D36" s="39" t="s">
        <v>173</v>
      </c>
      <c r="E36" s="40">
        <v>0</v>
      </c>
    </row>
    <row r="37" spans="1:5" ht="19.5" customHeight="1">
      <c r="A37" s="44">
        <f>ROW()</f>
        <v>37</v>
      </c>
      <c r="B37" s="39"/>
      <c r="C37" s="40">
        <v>0</v>
      </c>
      <c r="D37" s="39" t="s">
        <v>174</v>
      </c>
      <c r="E37" s="40">
        <v>0</v>
      </c>
    </row>
    <row r="38" spans="1:5" ht="19.5" customHeight="1">
      <c r="A38" s="44">
        <f>ROW()</f>
        <v>38</v>
      </c>
      <c r="B38" s="39" t="s">
        <v>67</v>
      </c>
      <c r="C38" s="40">
        <v>19652835.46</v>
      </c>
      <c r="D38" s="39" t="s">
        <v>68</v>
      </c>
      <c r="E38" s="40">
        <v>19652835.46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Zeros="0" zoomScalePageLayoutView="0" workbookViewId="0" topLeftCell="A1">
      <selection activeCell="A1" sqref="A1:IV1"/>
    </sheetView>
  </sheetViews>
  <sheetFormatPr defaultColWidth="9.33203125" defaultRowHeight="11.25"/>
  <cols>
    <col min="2" max="2" width="14.5" style="0" bestFit="1" customWidth="1"/>
    <col min="3" max="3" width="37.5" style="0" bestFit="1" customWidth="1"/>
    <col min="4" max="5" width="13.33203125" style="0" bestFit="1" customWidth="1"/>
    <col min="6" max="6" width="12.16015625" style="0" bestFit="1" customWidth="1"/>
  </cols>
  <sheetData>
    <row r="1" spans="1:7" ht="34.5" customHeight="1">
      <c r="A1" s="33" t="s">
        <v>310</v>
      </c>
      <c r="B1" s="34"/>
      <c r="C1" s="34"/>
      <c r="D1" s="34"/>
      <c r="E1" s="34"/>
      <c r="F1" s="34"/>
      <c r="G1" s="34"/>
    </row>
    <row r="2" spans="1:7" ht="22.5">
      <c r="A2" s="46" t="s">
        <v>69</v>
      </c>
      <c r="B2" s="34"/>
      <c r="C2" s="34"/>
      <c r="D2" s="34"/>
      <c r="E2" s="35"/>
      <c r="F2" s="36" t="s">
        <v>70</v>
      </c>
      <c r="G2" s="36" t="s">
        <v>71</v>
      </c>
    </row>
    <row r="3" spans="1:7" ht="19.5" customHeight="1">
      <c r="A3" s="34" t="s">
        <v>13</v>
      </c>
      <c r="B3" s="34" t="s">
        <v>175</v>
      </c>
      <c r="C3" s="34" t="s">
        <v>176</v>
      </c>
      <c r="D3" s="34" t="s">
        <v>177</v>
      </c>
      <c r="E3" s="34"/>
      <c r="F3" s="34"/>
      <c r="G3" s="34" t="s">
        <v>178</v>
      </c>
    </row>
    <row r="4" spans="1:7" ht="19.5" customHeight="1">
      <c r="A4" s="34"/>
      <c r="B4" s="34"/>
      <c r="C4" s="34"/>
      <c r="D4" s="37" t="s">
        <v>5</v>
      </c>
      <c r="E4" s="37" t="s">
        <v>15</v>
      </c>
      <c r="F4" s="37" t="s">
        <v>16</v>
      </c>
      <c r="G4" s="34" t="s">
        <v>5</v>
      </c>
    </row>
    <row r="5" spans="1:7" ht="19.5" customHeight="1">
      <c r="A5" s="37" t="s">
        <v>17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  <c r="G5" s="37" t="s">
        <v>86</v>
      </c>
    </row>
    <row r="6" spans="1:7" ht="19.5" customHeight="1">
      <c r="A6" s="44">
        <f>ROW()</f>
        <v>6</v>
      </c>
      <c r="B6" s="42" t="s">
        <v>5</v>
      </c>
      <c r="C6" s="42"/>
      <c r="D6" s="43">
        <f aca="true" t="shared" si="0" ref="D6:D28">SUM(E6:F6)</f>
        <v>19652835.46</v>
      </c>
      <c r="E6" s="43">
        <v>14318538.48</v>
      </c>
      <c r="F6" s="43">
        <v>5334296.98</v>
      </c>
      <c r="G6" s="42"/>
    </row>
    <row r="7" spans="1:7" ht="19.5" customHeight="1">
      <c r="A7" s="44">
        <f>ROW()</f>
        <v>7</v>
      </c>
      <c r="B7" s="42" t="s">
        <v>116</v>
      </c>
      <c r="C7" s="42" t="s">
        <v>95</v>
      </c>
      <c r="D7" s="43">
        <f t="shared" si="0"/>
        <v>15351108.780000001</v>
      </c>
      <c r="E7" s="43">
        <v>10016811.8</v>
      </c>
      <c r="F7" s="43">
        <v>5334296.98</v>
      </c>
      <c r="G7" s="42"/>
    </row>
    <row r="8" spans="1:7" ht="19.5" customHeight="1">
      <c r="A8" s="44">
        <f>ROW()</f>
        <v>8</v>
      </c>
      <c r="B8" s="42" t="s">
        <v>117</v>
      </c>
      <c r="C8" s="42" t="s">
        <v>96</v>
      </c>
      <c r="D8" s="43">
        <f t="shared" si="0"/>
        <v>15351108.780000001</v>
      </c>
      <c r="E8" s="43">
        <v>10016811.8</v>
      </c>
      <c r="F8" s="43">
        <v>5334296.98</v>
      </c>
      <c r="G8" s="42"/>
    </row>
    <row r="9" spans="1:7" ht="19.5" customHeight="1">
      <c r="A9" s="44">
        <f>ROW()</f>
        <v>9</v>
      </c>
      <c r="B9" s="42" t="s">
        <v>118</v>
      </c>
      <c r="C9" s="42" t="s">
        <v>97</v>
      </c>
      <c r="D9" s="43">
        <f t="shared" si="0"/>
        <v>10084811.8</v>
      </c>
      <c r="E9" s="43">
        <v>10016811.8</v>
      </c>
      <c r="F9" s="43">
        <v>68000</v>
      </c>
      <c r="G9" s="42"/>
    </row>
    <row r="10" spans="1:7" ht="19.5" customHeight="1">
      <c r="A10" s="44">
        <f>ROW()</f>
        <v>10</v>
      </c>
      <c r="B10" s="42" t="s">
        <v>119</v>
      </c>
      <c r="C10" s="42" t="s">
        <v>98</v>
      </c>
      <c r="D10" s="43">
        <f t="shared" si="0"/>
        <v>1755196.98</v>
      </c>
      <c r="E10" s="43">
        <v>0</v>
      </c>
      <c r="F10" s="43">
        <v>1755196.98</v>
      </c>
      <c r="G10" s="42"/>
    </row>
    <row r="11" spans="1:7" ht="19.5" customHeight="1">
      <c r="A11" s="44">
        <f>ROW()</f>
        <v>11</v>
      </c>
      <c r="B11" s="42" t="s">
        <v>120</v>
      </c>
      <c r="C11" s="42" t="s">
        <v>99</v>
      </c>
      <c r="D11" s="43">
        <f t="shared" si="0"/>
        <v>1027700</v>
      </c>
      <c r="E11" s="43">
        <v>0</v>
      </c>
      <c r="F11" s="43">
        <v>1027700</v>
      </c>
      <c r="G11" s="42"/>
    </row>
    <row r="12" spans="1:7" ht="19.5" customHeight="1">
      <c r="A12" s="44">
        <f>ROW()</f>
        <v>12</v>
      </c>
      <c r="B12" s="42" t="s">
        <v>121</v>
      </c>
      <c r="C12" s="42" t="s">
        <v>100</v>
      </c>
      <c r="D12" s="43">
        <f t="shared" si="0"/>
        <v>371800</v>
      </c>
      <c r="E12" s="43">
        <v>0</v>
      </c>
      <c r="F12" s="43">
        <v>371800</v>
      </c>
      <c r="G12" s="42"/>
    </row>
    <row r="13" spans="1:7" ht="19.5" customHeight="1">
      <c r="A13" s="44">
        <f>ROW()</f>
        <v>13</v>
      </c>
      <c r="B13" s="42" t="s">
        <v>122</v>
      </c>
      <c r="C13" s="42" t="s">
        <v>101</v>
      </c>
      <c r="D13" s="43">
        <f t="shared" si="0"/>
        <v>2111600</v>
      </c>
      <c r="E13" s="43">
        <v>0</v>
      </c>
      <c r="F13" s="43">
        <v>2111600</v>
      </c>
      <c r="G13" s="42"/>
    </row>
    <row r="14" spans="1:7" ht="19.5" customHeight="1">
      <c r="A14" s="44">
        <f>ROW()</f>
        <v>14</v>
      </c>
      <c r="B14" s="42" t="s">
        <v>123</v>
      </c>
      <c r="C14" s="42" t="s">
        <v>102</v>
      </c>
      <c r="D14" s="43">
        <f t="shared" si="0"/>
        <v>1807090.2</v>
      </c>
      <c r="E14" s="43">
        <v>1807090.2</v>
      </c>
      <c r="F14" s="43">
        <v>0</v>
      </c>
      <c r="G14" s="42"/>
    </row>
    <row r="15" spans="1:7" ht="19.5" customHeight="1">
      <c r="A15" s="44">
        <f>ROW()</f>
        <v>15</v>
      </c>
      <c r="B15" s="42" t="s">
        <v>124</v>
      </c>
      <c r="C15" s="42" t="s">
        <v>103</v>
      </c>
      <c r="D15" s="43">
        <f t="shared" si="0"/>
        <v>1799170.2</v>
      </c>
      <c r="E15" s="43">
        <v>1799170.2</v>
      </c>
      <c r="F15" s="43">
        <v>0</v>
      </c>
      <c r="G15" s="42"/>
    </row>
    <row r="16" spans="1:7" ht="19.5" customHeight="1">
      <c r="A16" s="44">
        <f>ROW()</f>
        <v>16</v>
      </c>
      <c r="B16" s="42" t="s">
        <v>125</v>
      </c>
      <c r="C16" s="42" t="s">
        <v>104</v>
      </c>
      <c r="D16" s="43">
        <f t="shared" si="0"/>
        <v>528439</v>
      </c>
      <c r="E16" s="43">
        <v>528439</v>
      </c>
      <c r="F16" s="43">
        <v>0</v>
      </c>
      <c r="G16" s="42"/>
    </row>
    <row r="17" spans="1:7" ht="19.5" customHeight="1">
      <c r="A17" s="44">
        <f>ROW()</f>
        <v>17</v>
      </c>
      <c r="B17" s="42" t="s">
        <v>126</v>
      </c>
      <c r="C17" s="42" t="s">
        <v>105</v>
      </c>
      <c r="D17" s="43">
        <f t="shared" si="0"/>
        <v>1270731.2</v>
      </c>
      <c r="E17" s="43">
        <v>1270731.2</v>
      </c>
      <c r="F17" s="43">
        <v>0</v>
      </c>
      <c r="G17" s="42"/>
    </row>
    <row r="18" spans="1:7" ht="19.5" customHeight="1">
      <c r="A18" s="44">
        <f>ROW()</f>
        <v>18</v>
      </c>
      <c r="B18" s="42" t="s">
        <v>179</v>
      </c>
      <c r="C18" s="42" t="s">
        <v>180</v>
      </c>
      <c r="D18" s="43">
        <f t="shared" si="0"/>
        <v>0</v>
      </c>
      <c r="E18" s="43">
        <v>0</v>
      </c>
      <c r="F18" s="43">
        <v>0</v>
      </c>
      <c r="G18" s="42"/>
    </row>
    <row r="19" spans="1:7" ht="19.5" customHeight="1">
      <c r="A19" s="44">
        <f>ROW()</f>
        <v>19</v>
      </c>
      <c r="B19" s="42" t="s">
        <v>127</v>
      </c>
      <c r="C19" s="42" t="s">
        <v>106</v>
      </c>
      <c r="D19" s="43">
        <f t="shared" si="0"/>
        <v>7920</v>
      </c>
      <c r="E19" s="43">
        <v>7920</v>
      </c>
      <c r="F19" s="43">
        <v>0</v>
      </c>
      <c r="G19" s="42"/>
    </row>
    <row r="20" spans="1:7" ht="19.5" customHeight="1">
      <c r="A20" s="44">
        <f>ROW()</f>
        <v>20</v>
      </c>
      <c r="B20" s="42" t="s">
        <v>181</v>
      </c>
      <c r="C20" s="42" t="s">
        <v>182</v>
      </c>
      <c r="D20" s="43">
        <f t="shared" si="0"/>
        <v>0</v>
      </c>
      <c r="E20" s="43">
        <v>0</v>
      </c>
      <c r="F20" s="43">
        <v>0</v>
      </c>
      <c r="G20" s="42"/>
    </row>
    <row r="21" spans="1:7" ht="19.5" customHeight="1">
      <c r="A21" s="44">
        <f>ROW()</f>
        <v>21</v>
      </c>
      <c r="B21" s="42" t="s">
        <v>128</v>
      </c>
      <c r="C21" s="42" t="s">
        <v>107</v>
      </c>
      <c r="D21" s="43">
        <f t="shared" si="0"/>
        <v>7920</v>
      </c>
      <c r="E21" s="43">
        <v>7920</v>
      </c>
      <c r="F21" s="43">
        <v>0</v>
      </c>
      <c r="G21" s="42"/>
    </row>
    <row r="22" spans="1:7" ht="19.5" customHeight="1">
      <c r="A22" s="44">
        <f>ROW()</f>
        <v>22</v>
      </c>
      <c r="B22" s="42" t="s">
        <v>129</v>
      </c>
      <c r="C22" s="42" t="s">
        <v>108</v>
      </c>
      <c r="D22" s="43">
        <f t="shared" si="0"/>
        <v>1541588.08</v>
      </c>
      <c r="E22" s="43">
        <v>1541588.08</v>
      </c>
      <c r="F22" s="43">
        <v>0</v>
      </c>
      <c r="G22" s="42"/>
    </row>
    <row r="23" spans="1:7" ht="19.5" customHeight="1">
      <c r="A23" s="44">
        <f>ROW()</f>
        <v>23</v>
      </c>
      <c r="B23" s="42" t="s">
        <v>130</v>
      </c>
      <c r="C23" s="42" t="s">
        <v>109</v>
      </c>
      <c r="D23" s="43">
        <f t="shared" si="0"/>
        <v>1541588.08</v>
      </c>
      <c r="E23" s="43">
        <v>1541588.08</v>
      </c>
      <c r="F23" s="43">
        <v>0</v>
      </c>
      <c r="G23" s="42"/>
    </row>
    <row r="24" spans="1:7" ht="19.5" customHeight="1">
      <c r="A24" s="44">
        <f>ROW()</f>
        <v>24</v>
      </c>
      <c r="B24" s="42" t="s">
        <v>131</v>
      </c>
      <c r="C24" s="42" t="s">
        <v>110</v>
      </c>
      <c r="D24" s="43">
        <f t="shared" si="0"/>
        <v>615510.43</v>
      </c>
      <c r="E24" s="43">
        <v>615510.43</v>
      </c>
      <c r="F24" s="43">
        <v>0</v>
      </c>
      <c r="G24" s="42"/>
    </row>
    <row r="25" spans="1:7" ht="19.5" customHeight="1">
      <c r="A25" s="44">
        <f>ROW()</f>
        <v>25</v>
      </c>
      <c r="B25" s="42" t="s">
        <v>132</v>
      </c>
      <c r="C25" s="42" t="s">
        <v>111</v>
      </c>
      <c r="D25" s="43">
        <f t="shared" si="0"/>
        <v>926077.65</v>
      </c>
      <c r="E25" s="43">
        <v>926077.65</v>
      </c>
      <c r="F25" s="43">
        <v>0</v>
      </c>
      <c r="G25" s="42"/>
    </row>
    <row r="26" spans="1:7" ht="19.5" customHeight="1">
      <c r="A26" s="44">
        <f>ROW()</f>
        <v>26</v>
      </c>
      <c r="B26" s="42" t="s">
        <v>133</v>
      </c>
      <c r="C26" s="42" t="s">
        <v>112</v>
      </c>
      <c r="D26" s="43">
        <f t="shared" si="0"/>
        <v>953048.4</v>
      </c>
      <c r="E26" s="43">
        <v>953048.4</v>
      </c>
      <c r="F26" s="43">
        <v>0</v>
      </c>
      <c r="G26" s="42"/>
    </row>
    <row r="27" spans="1:7" ht="19.5" customHeight="1">
      <c r="A27" s="44">
        <f>ROW()</f>
        <v>27</v>
      </c>
      <c r="B27" s="42" t="s">
        <v>134</v>
      </c>
      <c r="C27" s="42" t="s">
        <v>113</v>
      </c>
      <c r="D27" s="43">
        <f t="shared" si="0"/>
        <v>953048.4</v>
      </c>
      <c r="E27" s="43">
        <v>953048.4</v>
      </c>
      <c r="F27" s="43">
        <v>0</v>
      </c>
      <c r="G27" s="42"/>
    </row>
    <row r="28" spans="1:7" ht="19.5" customHeight="1">
      <c r="A28" s="44">
        <f>ROW()</f>
        <v>28</v>
      </c>
      <c r="B28" s="42" t="s">
        <v>135</v>
      </c>
      <c r="C28" s="42" t="s">
        <v>114</v>
      </c>
      <c r="D28" s="43">
        <f t="shared" si="0"/>
        <v>953048.4</v>
      </c>
      <c r="E28" s="43">
        <v>953048.4</v>
      </c>
      <c r="F28" s="43">
        <v>0</v>
      </c>
      <c r="G28" s="42"/>
    </row>
  </sheetData>
  <sheetProtection/>
  <mergeCells count="7">
    <mergeCell ref="A1:G1"/>
    <mergeCell ref="A2:E2"/>
    <mergeCell ref="A3:A4"/>
    <mergeCell ref="B3:B4"/>
    <mergeCell ref="C3:C4"/>
    <mergeCell ref="D3:F3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showZeros="0" zoomScalePageLayoutView="0" workbookViewId="0" topLeftCell="A1">
      <selection activeCell="A1" sqref="A1:IV1"/>
    </sheetView>
  </sheetViews>
  <sheetFormatPr defaultColWidth="9.33203125" defaultRowHeight="11.25"/>
  <cols>
    <col min="1" max="1" width="8.33203125" style="0" customWidth="1"/>
    <col min="2" max="2" width="10" style="0" customWidth="1"/>
    <col min="3" max="3" width="30" style="0" customWidth="1"/>
    <col min="4" max="6" width="20" style="0" customWidth="1"/>
    <col min="7" max="7" width="33.33203125" style="0" customWidth="1"/>
  </cols>
  <sheetData>
    <row r="1" spans="1:7" ht="34.5" customHeight="1">
      <c r="A1" s="33" t="s">
        <v>309</v>
      </c>
      <c r="B1" s="34"/>
      <c r="C1" s="34"/>
      <c r="D1" s="34"/>
      <c r="E1" s="34"/>
      <c r="F1" s="34"/>
      <c r="G1" s="34"/>
    </row>
    <row r="2" spans="1:7" ht="19.5" customHeight="1">
      <c r="A2" s="46" t="s">
        <v>69</v>
      </c>
      <c r="B2" s="34"/>
      <c r="C2" s="34"/>
      <c r="D2" s="34"/>
      <c r="E2" s="35"/>
      <c r="F2" s="36" t="s">
        <v>70</v>
      </c>
      <c r="G2" s="36" t="s">
        <v>71</v>
      </c>
    </row>
    <row r="3" spans="1:7" ht="19.5" customHeight="1">
      <c r="A3" s="34" t="s">
        <v>13</v>
      </c>
      <c r="B3" s="34" t="s">
        <v>183</v>
      </c>
      <c r="C3" s="34" t="s">
        <v>184</v>
      </c>
      <c r="D3" s="34" t="s">
        <v>177</v>
      </c>
      <c r="E3" s="34"/>
      <c r="F3" s="34"/>
      <c r="G3" s="34" t="s">
        <v>178</v>
      </c>
    </row>
    <row r="4" spans="1:7" ht="19.5" customHeight="1">
      <c r="A4" s="34"/>
      <c r="B4" s="34"/>
      <c r="C4" s="34"/>
      <c r="D4" s="37" t="s">
        <v>5</v>
      </c>
      <c r="E4" s="37" t="s">
        <v>185</v>
      </c>
      <c r="F4" s="37" t="s">
        <v>186</v>
      </c>
      <c r="G4" s="34" t="s">
        <v>5</v>
      </c>
    </row>
    <row r="5" spans="1:7" ht="19.5" customHeight="1">
      <c r="A5" s="37" t="s">
        <v>17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  <c r="G5" s="37" t="s">
        <v>86</v>
      </c>
    </row>
    <row r="6" spans="1:7" ht="19.5" customHeight="1">
      <c r="A6" s="44">
        <f>ROW()</f>
        <v>6</v>
      </c>
      <c r="B6" s="42" t="s">
        <v>5</v>
      </c>
      <c r="C6" s="42"/>
      <c r="D6" s="43">
        <f aca="true" t="shared" si="0" ref="D6:D60">SUM(E6:F6)</f>
        <v>14318538.48</v>
      </c>
      <c r="E6" s="43">
        <v>12843153.32</v>
      </c>
      <c r="F6" s="43">
        <v>1475385.16</v>
      </c>
      <c r="G6" s="42"/>
    </row>
    <row r="7" spans="1:7" ht="19.5" customHeight="1">
      <c r="A7" s="44">
        <f>ROW()</f>
        <v>7</v>
      </c>
      <c r="B7" s="42" t="s">
        <v>187</v>
      </c>
      <c r="C7" s="42" t="s">
        <v>188</v>
      </c>
      <c r="D7" s="43">
        <f t="shared" si="0"/>
        <v>12398545.32</v>
      </c>
      <c r="E7" s="43">
        <v>12398545.32</v>
      </c>
      <c r="F7" s="43">
        <v>0</v>
      </c>
      <c r="G7" s="42"/>
    </row>
    <row r="8" spans="1:7" ht="19.5" customHeight="1">
      <c r="A8" s="44">
        <f>ROW()</f>
        <v>8</v>
      </c>
      <c r="B8" s="42" t="s">
        <v>189</v>
      </c>
      <c r="C8" s="42" t="s">
        <v>190</v>
      </c>
      <c r="D8" s="43">
        <f t="shared" si="0"/>
        <v>4226040</v>
      </c>
      <c r="E8" s="43">
        <v>4226040</v>
      </c>
      <c r="F8" s="43">
        <v>0</v>
      </c>
      <c r="G8" s="42"/>
    </row>
    <row r="9" spans="1:7" ht="19.5" customHeight="1">
      <c r="A9" s="44">
        <f>ROW()</f>
        <v>9</v>
      </c>
      <c r="B9" s="42" t="s">
        <v>191</v>
      </c>
      <c r="C9" s="42" t="s">
        <v>192</v>
      </c>
      <c r="D9" s="43">
        <f t="shared" si="0"/>
        <v>2909430</v>
      </c>
      <c r="E9" s="43">
        <v>2909430</v>
      </c>
      <c r="F9" s="43">
        <v>0</v>
      </c>
      <c r="G9" s="42"/>
    </row>
    <row r="10" spans="1:7" ht="19.5" customHeight="1">
      <c r="A10" s="44">
        <f>ROW()</f>
        <v>10</v>
      </c>
      <c r="B10" s="42" t="s">
        <v>193</v>
      </c>
      <c r="C10" s="42" t="s">
        <v>194</v>
      </c>
      <c r="D10" s="43">
        <f t="shared" si="0"/>
        <v>239958</v>
      </c>
      <c r="E10" s="43">
        <v>239958</v>
      </c>
      <c r="F10" s="43">
        <v>0</v>
      </c>
      <c r="G10" s="42"/>
    </row>
    <row r="11" spans="1:7" ht="19.5" customHeight="1">
      <c r="A11" s="44">
        <f>ROW()</f>
        <v>11</v>
      </c>
      <c r="B11" s="42" t="s">
        <v>195</v>
      </c>
      <c r="C11" s="42" t="s">
        <v>196</v>
      </c>
      <c r="D11" s="43">
        <f t="shared" si="0"/>
        <v>0</v>
      </c>
      <c r="E11" s="43">
        <v>0</v>
      </c>
      <c r="F11" s="43">
        <v>0</v>
      </c>
      <c r="G11" s="42"/>
    </row>
    <row r="12" spans="1:7" ht="19.5" customHeight="1">
      <c r="A12" s="44">
        <f>ROW()</f>
        <v>12</v>
      </c>
      <c r="B12" s="42" t="s">
        <v>197</v>
      </c>
      <c r="C12" s="42" t="s">
        <v>198</v>
      </c>
      <c r="D12" s="43">
        <f t="shared" si="0"/>
        <v>1200212</v>
      </c>
      <c r="E12" s="43">
        <v>1200212</v>
      </c>
      <c r="F12" s="43">
        <v>0</v>
      </c>
      <c r="G12" s="42"/>
    </row>
    <row r="13" spans="1:7" ht="19.5" customHeight="1">
      <c r="A13" s="44">
        <f>ROW()</f>
        <v>13</v>
      </c>
      <c r="B13" s="42" t="s">
        <v>199</v>
      </c>
      <c r="C13" s="42" t="s">
        <v>200</v>
      </c>
      <c r="D13" s="43">
        <f t="shared" si="0"/>
        <v>1270731.2</v>
      </c>
      <c r="E13" s="43">
        <v>1270731.2</v>
      </c>
      <c r="F13" s="43">
        <v>0</v>
      </c>
      <c r="G13" s="42"/>
    </row>
    <row r="14" spans="1:7" ht="19.5" customHeight="1">
      <c r="A14" s="44">
        <f>ROW()</f>
        <v>14</v>
      </c>
      <c r="B14" s="42" t="s">
        <v>201</v>
      </c>
      <c r="C14" s="42" t="s">
        <v>202</v>
      </c>
      <c r="D14" s="43">
        <f t="shared" si="0"/>
        <v>0</v>
      </c>
      <c r="E14" s="43">
        <v>0</v>
      </c>
      <c r="F14" s="43">
        <v>0</v>
      </c>
      <c r="G14" s="42"/>
    </row>
    <row r="15" spans="1:7" ht="19.5" customHeight="1">
      <c r="A15" s="44">
        <f>ROW()</f>
        <v>15</v>
      </c>
      <c r="B15" s="42" t="s">
        <v>203</v>
      </c>
      <c r="C15" s="42" t="s">
        <v>204</v>
      </c>
      <c r="D15" s="43">
        <f t="shared" si="0"/>
        <v>615510.43</v>
      </c>
      <c r="E15" s="43">
        <v>615510.43</v>
      </c>
      <c r="F15" s="43">
        <v>0</v>
      </c>
      <c r="G15" s="42"/>
    </row>
    <row r="16" spans="1:7" ht="19.5" customHeight="1">
      <c r="A16" s="44">
        <f>ROW()</f>
        <v>16</v>
      </c>
      <c r="B16" s="42" t="s">
        <v>205</v>
      </c>
      <c r="C16" s="42" t="s">
        <v>206</v>
      </c>
      <c r="D16" s="43">
        <f t="shared" si="0"/>
        <v>926077.65</v>
      </c>
      <c r="E16" s="43">
        <v>926077.65</v>
      </c>
      <c r="F16" s="43">
        <v>0</v>
      </c>
      <c r="G16" s="42"/>
    </row>
    <row r="17" spans="1:7" ht="19.5" customHeight="1">
      <c r="A17" s="44">
        <f>ROW()</f>
        <v>17</v>
      </c>
      <c r="B17" s="42" t="s">
        <v>207</v>
      </c>
      <c r="C17" s="42" t="s">
        <v>208</v>
      </c>
      <c r="D17" s="43">
        <f t="shared" si="0"/>
        <v>57537.64</v>
      </c>
      <c r="E17" s="43">
        <v>57537.64</v>
      </c>
      <c r="F17" s="43">
        <v>0</v>
      </c>
      <c r="G17" s="42"/>
    </row>
    <row r="18" spans="1:7" ht="19.5" customHeight="1">
      <c r="A18" s="44">
        <f>ROW()</f>
        <v>18</v>
      </c>
      <c r="B18" s="42" t="s">
        <v>209</v>
      </c>
      <c r="C18" s="42" t="s">
        <v>114</v>
      </c>
      <c r="D18" s="43">
        <f t="shared" si="0"/>
        <v>953048.4</v>
      </c>
      <c r="E18" s="43">
        <v>953048.4</v>
      </c>
      <c r="F18" s="43">
        <v>0</v>
      </c>
      <c r="G18" s="42"/>
    </row>
    <row r="19" spans="1:7" ht="19.5" customHeight="1">
      <c r="A19" s="44">
        <f>ROW()</f>
        <v>19</v>
      </c>
      <c r="B19" s="42" t="s">
        <v>210</v>
      </c>
      <c r="C19" s="42" t="s">
        <v>211</v>
      </c>
      <c r="D19" s="43">
        <f t="shared" si="0"/>
        <v>0</v>
      </c>
      <c r="E19" s="43">
        <v>0</v>
      </c>
      <c r="F19" s="43">
        <v>0</v>
      </c>
      <c r="G19" s="42"/>
    </row>
    <row r="20" spans="1:7" ht="19.5" customHeight="1">
      <c r="A20" s="44">
        <f>ROW()</f>
        <v>20</v>
      </c>
      <c r="B20" s="42" t="s">
        <v>212</v>
      </c>
      <c r="C20" s="42" t="s">
        <v>213</v>
      </c>
      <c r="D20" s="43">
        <f t="shared" si="0"/>
        <v>0</v>
      </c>
      <c r="E20" s="43">
        <v>0</v>
      </c>
      <c r="F20" s="43">
        <v>0</v>
      </c>
      <c r="G20" s="42"/>
    </row>
    <row r="21" spans="1:7" ht="19.5" customHeight="1">
      <c r="A21" s="44">
        <f>ROW()</f>
        <v>21</v>
      </c>
      <c r="B21" s="42" t="s">
        <v>214</v>
      </c>
      <c r="C21" s="42" t="s">
        <v>215</v>
      </c>
      <c r="D21" s="43">
        <f t="shared" si="0"/>
        <v>1475385.16</v>
      </c>
      <c r="E21" s="43">
        <v>0</v>
      </c>
      <c r="F21" s="43">
        <v>1475385.16</v>
      </c>
      <c r="G21" s="42"/>
    </row>
    <row r="22" spans="1:7" ht="19.5" customHeight="1">
      <c r="A22" s="44">
        <f>ROW()</f>
        <v>22</v>
      </c>
      <c r="B22" s="42" t="s">
        <v>216</v>
      </c>
      <c r="C22" s="42" t="s">
        <v>217</v>
      </c>
      <c r="D22" s="43">
        <f t="shared" si="0"/>
        <v>93750</v>
      </c>
      <c r="E22" s="43">
        <v>0</v>
      </c>
      <c r="F22" s="43">
        <v>93750</v>
      </c>
      <c r="G22" s="42"/>
    </row>
    <row r="23" spans="1:7" ht="19.5" customHeight="1">
      <c r="A23" s="44">
        <f>ROW()</f>
        <v>23</v>
      </c>
      <c r="B23" s="42" t="s">
        <v>218</v>
      </c>
      <c r="C23" s="42" t="s">
        <v>219</v>
      </c>
      <c r="D23" s="43">
        <f t="shared" si="0"/>
        <v>5100</v>
      </c>
      <c r="E23" s="43">
        <v>0</v>
      </c>
      <c r="F23" s="43">
        <v>5100</v>
      </c>
      <c r="G23" s="42"/>
    </row>
    <row r="24" spans="1:7" ht="19.5" customHeight="1">
      <c r="A24" s="44">
        <f>ROW()</f>
        <v>24</v>
      </c>
      <c r="B24" s="42" t="s">
        <v>220</v>
      </c>
      <c r="C24" s="42" t="s">
        <v>221</v>
      </c>
      <c r="D24" s="43">
        <f t="shared" si="0"/>
        <v>0</v>
      </c>
      <c r="E24" s="43">
        <v>0</v>
      </c>
      <c r="F24" s="43">
        <v>0</v>
      </c>
      <c r="G24" s="42"/>
    </row>
    <row r="25" spans="1:7" ht="19.5" customHeight="1">
      <c r="A25" s="44">
        <f>ROW()</f>
        <v>25</v>
      </c>
      <c r="B25" s="42" t="s">
        <v>222</v>
      </c>
      <c r="C25" s="42" t="s">
        <v>223</v>
      </c>
      <c r="D25" s="43">
        <f t="shared" si="0"/>
        <v>0</v>
      </c>
      <c r="E25" s="43">
        <v>0</v>
      </c>
      <c r="F25" s="43">
        <v>0</v>
      </c>
      <c r="G25" s="42"/>
    </row>
    <row r="26" spans="1:7" ht="19.5" customHeight="1">
      <c r="A26" s="44">
        <f>ROW()</f>
        <v>26</v>
      </c>
      <c r="B26" s="42" t="s">
        <v>224</v>
      </c>
      <c r="C26" s="42" t="s">
        <v>225</v>
      </c>
      <c r="D26" s="43">
        <f t="shared" si="0"/>
        <v>7650</v>
      </c>
      <c r="E26" s="43">
        <v>0</v>
      </c>
      <c r="F26" s="43">
        <v>7650</v>
      </c>
      <c r="G26" s="42"/>
    </row>
    <row r="27" spans="1:7" ht="19.5" customHeight="1">
      <c r="A27" s="44">
        <f>ROW()</f>
        <v>27</v>
      </c>
      <c r="B27" s="42" t="s">
        <v>226</v>
      </c>
      <c r="C27" s="42" t="s">
        <v>227</v>
      </c>
      <c r="D27" s="43">
        <f t="shared" si="0"/>
        <v>25500</v>
      </c>
      <c r="E27" s="43">
        <v>0</v>
      </c>
      <c r="F27" s="43">
        <v>25500</v>
      </c>
      <c r="G27" s="42"/>
    </row>
    <row r="28" spans="1:7" ht="19.5" customHeight="1">
      <c r="A28" s="44">
        <f>ROW()</f>
        <v>28</v>
      </c>
      <c r="B28" s="42" t="s">
        <v>228</v>
      </c>
      <c r="C28" s="42" t="s">
        <v>229</v>
      </c>
      <c r="D28" s="43">
        <f t="shared" si="0"/>
        <v>85000</v>
      </c>
      <c r="E28" s="43">
        <v>0</v>
      </c>
      <c r="F28" s="43">
        <v>85000</v>
      </c>
      <c r="G28" s="42"/>
    </row>
    <row r="29" spans="1:7" ht="19.5" customHeight="1">
      <c r="A29" s="44">
        <f>ROW()</f>
        <v>29</v>
      </c>
      <c r="B29" s="42" t="s">
        <v>230</v>
      </c>
      <c r="C29" s="42" t="s">
        <v>231</v>
      </c>
      <c r="D29" s="43">
        <f t="shared" si="0"/>
        <v>268201</v>
      </c>
      <c r="E29" s="43">
        <v>0</v>
      </c>
      <c r="F29" s="43">
        <v>268201</v>
      </c>
      <c r="G29" s="42"/>
    </row>
    <row r="30" spans="1:7" ht="19.5" customHeight="1">
      <c r="A30" s="44">
        <f>ROW()</f>
        <v>30</v>
      </c>
      <c r="B30" s="42" t="s">
        <v>232</v>
      </c>
      <c r="C30" s="42" t="s">
        <v>233</v>
      </c>
      <c r="D30" s="43">
        <f t="shared" si="0"/>
        <v>0</v>
      </c>
      <c r="E30" s="43">
        <v>0</v>
      </c>
      <c r="F30" s="43">
        <v>0</v>
      </c>
      <c r="G30" s="42"/>
    </row>
    <row r="31" spans="1:7" ht="19.5" customHeight="1">
      <c r="A31" s="44">
        <f>ROW()</f>
        <v>31</v>
      </c>
      <c r="B31" s="42" t="s">
        <v>234</v>
      </c>
      <c r="C31" s="42" t="s">
        <v>235</v>
      </c>
      <c r="D31" s="43">
        <f t="shared" si="0"/>
        <v>22700</v>
      </c>
      <c r="E31" s="43">
        <v>0</v>
      </c>
      <c r="F31" s="43">
        <v>22700</v>
      </c>
      <c r="G31" s="42"/>
    </row>
    <row r="32" spans="1:7" ht="19.5" customHeight="1">
      <c r="A32" s="44">
        <f>ROW()</f>
        <v>32</v>
      </c>
      <c r="B32" s="42" t="s">
        <v>236</v>
      </c>
      <c r="C32" s="42" t="s">
        <v>237</v>
      </c>
      <c r="D32" s="43">
        <f t="shared" si="0"/>
        <v>0</v>
      </c>
      <c r="E32" s="43">
        <v>0</v>
      </c>
      <c r="F32" s="43">
        <v>0</v>
      </c>
      <c r="G32" s="42"/>
    </row>
    <row r="33" spans="1:7" ht="19.5" customHeight="1">
      <c r="A33" s="44">
        <f>ROW()</f>
        <v>33</v>
      </c>
      <c r="B33" s="42" t="s">
        <v>238</v>
      </c>
      <c r="C33" s="42" t="s">
        <v>239</v>
      </c>
      <c r="D33" s="43">
        <f t="shared" si="0"/>
        <v>0</v>
      </c>
      <c r="E33" s="43">
        <v>0</v>
      </c>
      <c r="F33" s="43">
        <v>0</v>
      </c>
      <c r="G33" s="42"/>
    </row>
    <row r="34" spans="1:7" ht="19.5" customHeight="1">
      <c r="A34" s="44">
        <f>ROW()</f>
        <v>34</v>
      </c>
      <c r="B34" s="42" t="s">
        <v>240</v>
      </c>
      <c r="C34" s="42" t="s">
        <v>241</v>
      </c>
      <c r="D34" s="43">
        <f t="shared" si="0"/>
        <v>0</v>
      </c>
      <c r="E34" s="43">
        <v>0</v>
      </c>
      <c r="F34" s="43">
        <v>0</v>
      </c>
      <c r="G34" s="42"/>
    </row>
    <row r="35" spans="1:7" ht="19.5" customHeight="1">
      <c r="A35" s="44">
        <f>ROW()</f>
        <v>35</v>
      </c>
      <c r="B35" s="42" t="s">
        <v>242</v>
      </c>
      <c r="C35" s="42" t="s">
        <v>243</v>
      </c>
      <c r="D35" s="43">
        <f t="shared" si="0"/>
        <v>14700</v>
      </c>
      <c r="E35" s="43">
        <v>0</v>
      </c>
      <c r="F35" s="43">
        <v>14700</v>
      </c>
      <c r="G35" s="42"/>
    </row>
    <row r="36" spans="1:7" ht="19.5" customHeight="1">
      <c r="A36" s="44">
        <f>ROW()</f>
        <v>36</v>
      </c>
      <c r="B36" s="42" t="s">
        <v>244</v>
      </c>
      <c r="C36" s="42" t="s">
        <v>245</v>
      </c>
      <c r="D36" s="43">
        <f t="shared" si="0"/>
        <v>0</v>
      </c>
      <c r="E36" s="43">
        <v>0</v>
      </c>
      <c r="F36" s="43">
        <v>0</v>
      </c>
      <c r="G36" s="42"/>
    </row>
    <row r="37" spans="1:7" ht="19.5" customHeight="1">
      <c r="A37" s="44">
        <f>ROW()</f>
        <v>37</v>
      </c>
      <c r="B37" s="42" t="s">
        <v>246</v>
      </c>
      <c r="C37" s="42" t="s">
        <v>247</v>
      </c>
      <c r="D37" s="43">
        <f t="shared" si="0"/>
        <v>0</v>
      </c>
      <c r="E37" s="43">
        <v>0</v>
      </c>
      <c r="F37" s="43">
        <v>0</v>
      </c>
      <c r="G37" s="42"/>
    </row>
    <row r="38" spans="1:7" ht="19.5" customHeight="1">
      <c r="A38" s="44">
        <f>ROW()</f>
        <v>38</v>
      </c>
      <c r="B38" s="42" t="s">
        <v>248</v>
      </c>
      <c r="C38" s="42" t="s">
        <v>249</v>
      </c>
      <c r="D38" s="43">
        <f t="shared" si="0"/>
        <v>27000</v>
      </c>
      <c r="E38" s="43">
        <v>0</v>
      </c>
      <c r="F38" s="43">
        <v>27000</v>
      </c>
      <c r="G38" s="42"/>
    </row>
    <row r="39" spans="1:7" ht="19.5" customHeight="1">
      <c r="A39" s="44">
        <f>ROW()</f>
        <v>39</v>
      </c>
      <c r="B39" s="42" t="s">
        <v>250</v>
      </c>
      <c r="C39" s="42" t="s">
        <v>251</v>
      </c>
      <c r="D39" s="43">
        <f t="shared" si="0"/>
        <v>0</v>
      </c>
      <c r="E39" s="43">
        <v>0</v>
      </c>
      <c r="F39" s="43">
        <v>0</v>
      </c>
      <c r="G39" s="42"/>
    </row>
    <row r="40" spans="1:7" ht="19.5" customHeight="1">
      <c r="A40" s="44">
        <f>ROW()</f>
        <v>40</v>
      </c>
      <c r="B40" s="42" t="s">
        <v>252</v>
      </c>
      <c r="C40" s="42" t="s">
        <v>253</v>
      </c>
      <c r="D40" s="43">
        <f t="shared" si="0"/>
        <v>0</v>
      </c>
      <c r="E40" s="43">
        <v>0</v>
      </c>
      <c r="F40" s="43">
        <v>0</v>
      </c>
      <c r="G40" s="42"/>
    </row>
    <row r="41" spans="1:7" ht="19.5" customHeight="1">
      <c r="A41" s="44">
        <f>ROW()</f>
        <v>41</v>
      </c>
      <c r="B41" s="42" t="s">
        <v>254</v>
      </c>
      <c r="C41" s="42" t="s">
        <v>255</v>
      </c>
      <c r="D41" s="43">
        <f t="shared" si="0"/>
        <v>0</v>
      </c>
      <c r="E41" s="43">
        <v>0</v>
      </c>
      <c r="F41" s="43">
        <v>0</v>
      </c>
      <c r="G41" s="42"/>
    </row>
    <row r="42" spans="1:7" ht="19.5" customHeight="1">
      <c r="A42" s="44">
        <f>ROW()</f>
        <v>42</v>
      </c>
      <c r="B42" s="42" t="s">
        <v>256</v>
      </c>
      <c r="C42" s="42" t="s">
        <v>257</v>
      </c>
      <c r="D42" s="43">
        <f t="shared" si="0"/>
        <v>0</v>
      </c>
      <c r="E42" s="43">
        <v>0</v>
      </c>
      <c r="F42" s="43">
        <v>0</v>
      </c>
      <c r="G42" s="42"/>
    </row>
    <row r="43" spans="1:7" ht="19.5" customHeight="1">
      <c r="A43" s="44">
        <f>ROW()</f>
        <v>43</v>
      </c>
      <c r="B43" s="42" t="s">
        <v>258</v>
      </c>
      <c r="C43" s="42" t="s">
        <v>259</v>
      </c>
      <c r="D43" s="43">
        <f t="shared" si="0"/>
        <v>0</v>
      </c>
      <c r="E43" s="43">
        <v>0</v>
      </c>
      <c r="F43" s="43">
        <v>0</v>
      </c>
      <c r="G43" s="42"/>
    </row>
    <row r="44" spans="1:7" ht="19.5" customHeight="1">
      <c r="A44" s="44">
        <f>ROW()</f>
        <v>44</v>
      </c>
      <c r="B44" s="42" t="s">
        <v>260</v>
      </c>
      <c r="C44" s="42" t="s">
        <v>261</v>
      </c>
      <c r="D44" s="43">
        <f t="shared" si="0"/>
        <v>156597.16</v>
      </c>
      <c r="E44" s="43">
        <v>0</v>
      </c>
      <c r="F44" s="43">
        <v>156597.16</v>
      </c>
      <c r="G44" s="42"/>
    </row>
    <row r="45" spans="1:7" ht="19.5" customHeight="1">
      <c r="A45" s="44">
        <f>ROW()</f>
        <v>45</v>
      </c>
      <c r="B45" s="42" t="s">
        <v>262</v>
      </c>
      <c r="C45" s="42" t="s">
        <v>263</v>
      </c>
      <c r="D45" s="43">
        <f t="shared" si="0"/>
        <v>105651</v>
      </c>
      <c r="E45" s="43">
        <v>0</v>
      </c>
      <c r="F45" s="43">
        <v>105651</v>
      </c>
      <c r="G45" s="42"/>
    </row>
    <row r="46" spans="1:7" ht="19.5" customHeight="1">
      <c r="A46" s="44">
        <f>ROW()</f>
        <v>46</v>
      </c>
      <c r="B46" s="42" t="s">
        <v>264</v>
      </c>
      <c r="C46" s="42" t="s">
        <v>265</v>
      </c>
      <c r="D46" s="43">
        <f t="shared" si="0"/>
        <v>102000</v>
      </c>
      <c r="E46" s="43">
        <v>0</v>
      </c>
      <c r="F46" s="43">
        <v>102000</v>
      </c>
      <c r="G46" s="42"/>
    </row>
    <row r="47" spans="1:7" ht="19.5" customHeight="1">
      <c r="A47" s="44">
        <f>ROW()</f>
        <v>47</v>
      </c>
      <c r="B47" s="42" t="s">
        <v>266</v>
      </c>
      <c r="C47" s="42" t="s">
        <v>267</v>
      </c>
      <c r="D47" s="43">
        <f t="shared" si="0"/>
        <v>442080</v>
      </c>
      <c r="E47" s="43">
        <v>0</v>
      </c>
      <c r="F47" s="43">
        <v>442080</v>
      </c>
      <c r="G47" s="42"/>
    </row>
    <row r="48" spans="1:7" ht="19.5" customHeight="1">
      <c r="A48" s="44">
        <f>ROW()</f>
        <v>48</v>
      </c>
      <c r="B48" s="42" t="s">
        <v>268</v>
      </c>
      <c r="C48" s="42" t="s">
        <v>269</v>
      </c>
      <c r="D48" s="43">
        <f t="shared" si="0"/>
        <v>119456</v>
      </c>
      <c r="E48" s="43">
        <v>0</v>
      </c>
      <c r="F48" s="43">
        <v>119456</v>
      </c>
      <c r="G48" s="42"/>
    </row>
    <row r="49" spans="1:7" ht="19.5" customHeight="1">
      <c r="A49" s="44">
        <f>ROW()</f>
        <v>49</v>
      </c>
      <c r="B49" s="42" t="s">
        <v>270</v>
      </c>
      <c r="C49" s="42" t="s">
        <v>271</v>
      </c>
      <c r="D49" s="43">
        <f t="shared" si="0"/>
        <v>444608</v>
      </c>
      <c r="E49" s="43">
        <v>444608</v>
      </c>
      <c r="F49" s="43">
        <v>0</v>
      </c>
      <c r="G49" s="42"/>
    </row>
    <row r="50" spans="1:7" ht="19.5" customHeight="1">
      <c r="A50" s="44">
        <f>ROW()</f>
        <v>50</v>
      </c>
      <c r="B50" s="42" t="s">
        <v>272</v>
      </c>
      <c r="C50" s="42" t="s">
        <v>273</v>
      </c>
      <c r="D50" s="43">
        <f t="shared" si="0"/>
        <v>0</v>
      </c>
      <c r="E50" s="43">
        <v>0</v>
      </c>
      <c r="F50" s="43">
        <v>0</v>
      </c>
      <c r="G50" s="42"/>
    </row>
    <row r="51" spans="1:7" ht="19.5" customHeight="1">
      <c r="A51" s="44">
        <f>ROW()</f>
        <v>51</v>
      </c>
      <c r="B51" s="42" t="s">
        <v>274</v>
      </c>
      <c r="C51" s="42" t="s">
        <v>275</v>
      </c>
      <c r="D51" s="43">
        <f t="shared" si="0"/>
        <v>423008</v>
      </c>
      <c r="E51" s="43">
        <v>423008</v>
      </c>
      <c r="F51" s="43">
        <v>0</v>
      </c>
      <c r="G51" s="42"/>
    </row>
    <row r="52" spans="1:7" ht="19.5" customHeight="1">
      <c r="A52" s="44">
        <f>ROW()</f>
        <v>52</v>
      </c>
      <c r="B52" s="42" t="s">
        <v>276</v>
      </c>
      <c r="C52" s="42" t="s">
        <v>277</v>
      </c>
      <c r="D52" s="43">
        <f t="shared" si="0"/>
        <v>0</v>
      </c>
      <c r="E52" s="43">
        <v>0</v>
      </c>
      <c r="F52" s="43">
        <v>0</v>
      </c>
      <c r="G52" s="42"/>
    </row>
    <row r="53" spans="1:7" ht="19.5" customHeight="1">
      <c r="A53" s="44">
        <f>ROW()</f>
        <v>53</v>
      </c>
      <c r="B53" s="42" t="s">
        <v>278</v>
      </c>
      <c r="C53" s="42" t="s">
        <v>279</v>
      </c>
      <c r="D53" s="43">
        <f t="shared" si="0"/>
        <v>0</v>
      </c>
      <c r="E53" s="43">
        <v>0</v>
      </c>
      <c r="F53" s="43">
        <v>0</v>
      </c>
      <c r="G53" s="42"/>
    </row>
    <row r="54" spans="1:7" ht="19.5" customHeight="1">
      <c r="A54" s="44">
        <f>ROW()</f>
        <v>54</v>
      </c>
      <c r="B54" s="42" t="s">
        <v>280</v>
      </c>
      <c r="C54" s="42" t="s">
        <v>281</v>
      </c>
      <c r="D54" s="43">
        <f t="shared" si="0"/>
        <v>7920</v>
      </c>
      <c r="E54" s="43">
        <v>7920</v>
      </c>
      <c r="F54" s="43">
        <v>0</v>
      </c>
      <c r="G54" s="42"/>
    </row>
    <row r="55" spans="1:7" ht="19.5" customHeight="1">
      <c r="A55" s="44">
        <f>ROW()</f>
        <v>55</v>
      </c>
      <c r="B55" s="42" t="s">
        <v>282</v>
      </c>
      <c r="C55" s="42" t="s">
        <v>283</v>
      </c>
      <c r="D55" s="43">
        <f t="shared" si="0"/>
        <v>0</v>
      </c>
      <c r="E55" s="43">
        <v>0</v>
      </c>
      <c r="F55" s="43">
        <v>0</v>
      </c>
      <c r="G55" s="42"/>
    </row>
    <row r="56" spans="1:7" ht="19.5" customHeight="1">
      <c r="A56" s="44">
        <f>ROW()</f>
        <v>56</v>
      </c>
      <c r="B56" s="42" t="s">
        <v>284</v>
      </c>
      <c r="C56" s="42" t="s">
        <v>285</v>
      </c>
      <c r="D56" s="43">
        <f t="shared" si="0"/>
        <v>2880</v>
      </c>
      <c r="E56" s="43">
        <v>2880</v>
      </c>
      <c r="F56" s="43">
        <v>0</v>
      </c>
      <c r="G56" s="42"/>
    </row>
    <row r="57" spans="1:7" ht="19.5" customHeight="1">
      <c r="A57" s="44">
        <f>ROW()</f>
        <v>57</v>
      </c>
      <c r="B57" s="42" t="s">
        <v>286</v>
      </c>
      <c r="C57" s="42" t="s">
        <v>287</v>
      </c>
      <c r="D57" s="43">
        <f t="shared" si="0"/>
        <v>10800</v>
      </c>
      <c r="E57" s="43">
        <v>10800</v>
      </c>
      <c r="F57" s="43">
        <v>0</v>
      </c>
      <c r="G57" s="42"/>
    </row>
    <row r="58" spans="1:7" ht="19.5" customHeight="1">
      <c r="A58" s="44">
        <f>ROW()</f>
        <v>58</v>
      </c>
      <c r="B58" s="42" t="s">
        <v>288</v>
      </c>
      <c r="C58" s="42" t="s">
        <v>289</v>
      </c>
      <c r="D58" s="43">
        <f t="shared" si="0"/>
        <v>0</v>
      </c>
      <c r="E58" s="43">
        <v>0</v>
      </c>
      <c r="F58" s="43">
        <v>0</v>
      </c>
      <c r="G58" s="42"/>
    </row>
    <row r="59" spans="1:7" ht="19.5" customHeight="1">
      <c r="A59" s="44">
        <f>ROW()</f>
        <v>59</v>
      </c>
      <c r="B59" s="42" t="s">
        <v>290</v>
      </c>
      <c r="C59" s="42" t="s">
        <v>291</v>
      </c>
      <c r="D59" s="43">
        <f t="shared" si="0"/>
        <v>0</v>
      </c>
      <c r="E59" s="43">
        <v>0</v>
      </c>
      <c r="F59" s="43">
        <v>0</v>
      </c>
      <c r="G59" s="42"/>
    </row>
    <row r="60" spans="1:7" ht="19.5" customHeight="1">
      <c r="A60" s="44">
        <f>ROW()</f>
        <v>60</v>
      </c>
      <c r="B60" s="42" t="s">
        <v>292</v>
      </c>
      <c r="C60" s="42" t="s">
        <v>293</v>
      </c>
      <c r="D60" s="43">
        <f t="shared" si="0"/>
        <v>0</v>
      </c>
      <c r="E60" s="43">
        <v>0</v>
      </c>
      <c r="F60" s="43">
        <v>0</v>
      </c>
      <c r="G60" s="42"/>
    </row>
  </sheetData>
  <sheetProtection/>
  <mergeCells count="7">
    <mergeCell ref="A1:G1"/>
    <mergeCell ref="A2:E2"/>
    <mergeCell ref="A3:A4"/>
    <mergeCell ref="B3:B4"/>
    <mergeCell ref="C3:C4"/>
    <mergeCell ref="D3:F3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11" sqref="A11:F11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22" t="s">
        <v>7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s="10" customFormat="1" ht="21.75" customHeight="1">
      <c r="A2" s="25" t="s">
        <v>11</v>
      </c>
      <c r="B2" s="26">
        <f>""</f>
      </c>
      <c r="C2" s="26" t="s">
        <v>12</v>
      </c>
      <c r="D2" s="26">
        <f>""</f>
      </c>
      <c r="E2" s="17"/>
      <c r="F2" s="18" t="s">
        <v>21</v>
      </c>
    </row>
    <row r="3" spans="1:6" s="10" customFormat="1" ht="18.75" customHeight="1">
      <c r="A3" s="27" t="s">
        <v>13</v>
      </c>
      <c r="B3" s="27" t="s">
        <v>14</v>
      </c>
      <c r="C3" s="27">
        <f>""</f>
      </c>
      <c r="D3" s="27" t="s">
        <v>5</v>
      </c>
      <c r="E3" s="27" t="s">
        <v>15</v>
      </c>
      <c r="F3" s="27" t="s">
        <v>16</v>
      </c>
    </row>
    <row r="4" spans="1:6" s="10" customFormat="1" ht="28.5" customHeight="1">
      <c r="A4" s="27" t="s">
        <v>17</v>
      </c>
      <c r="B4" s="19" t="s">
        <v>18</v>
      </c>
      <c r="C4" s="19" t="s">
        <v>19</v>
      </c>
      <c r="D4" s="27">
        <f>""</f>
      </c>
      <c r="E4" s="27">
        <f>""</f>
      </c>
      <c r="F4" s="27" t="s">
        <v>20</v>
      </c>
    </row>
    <row r="5" spans="1:6" s="10" customFormat="1" ht="18.75" customHeight="1">
      <c r="A5" s="19" t="s">
        <v>17</v>
      </c>
      <c r="B5" s="19" t="s">
        <v>0</v>
      </c>
      <c r="C5" s="19" t="s">
        <v>1</v>
      </c>
      <c r="D5" s="19" t="s">
        <v>2</v>
      </c>
      <c r="E5" s="19" t="s">
        <v>3</v>
      </c>
      <c r="F5" s="19" t="s">
        <v>6</v>
      </c>
    </row>
    <row r="6" spans="1:6" s="10" customFormat="1" ht="18.75" customHeight="1">
      <c r="A6" s="16"/>
      <c r="B6" s="16"/>
      <c r="C6" s="16"/>
      <c r="D6" s="16"/>
      <c r="E6" s="16"/>
      <c r="F6" s="16"/>
    </row>
    <row r="7" spans="1:6" s="10" customFormat="1" ht="18.75" customHeight="1">
      <c r="A7" s="16"/>
      <c r="B7" s="16"/>
      <c r="C7" s="16"/>
      <c r="D7" s="16"/>
      <c r="E7" s="16"/>
      <c r="F7" s="16"/>
    </row>
    <row r="8" spans="1:6" s="10" customFormat="1" ht="18.75" customHeight="1">
      <c r="A8" s="16"/>
      <c r="B8" s="16"/>
      <c r="C8" s="16"/>
      <c r="D8" s="16"/>
      <c r="E8" s="16"/>
      <c r="F8" s="16"/>
    </row>
    <row r="9" spans="1:6" s="15" customFormat="1" ht="18.75" customHeight="1">
      <c r="A9" s="11"/>
      <c r="B9" s="12" t="s">
        <v>4</v>
      </c>
      <c r="C9" s="13"/>
      <c r="D9" s="14">
        <v>0</v>
      </c>
      <c r="E9" s="14">
        <v>0</v>
      </c>
      <c r="F9" s="14">
        <v>0</v>
      </c>
    </row>
    <row r="10" s="15" customFormat="1" ht="13.5"/>
    <row r="11" spans="1:6" s="15" customFormat="1" ht="19.5" customHeight="1">
      <c r="A11" s="21" t="s">
        <v>8</v>
      </c>
      <c r="B11" s="21"/>
      <c r="C11" s="21"/>
      <c r="D11" s="21"/>
      <c r="E11" s="21"/>
      <c r="F11" s="21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40" sqref="D40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22" t="s">
        <v>9</v>
      </c>
      <c r="B1" s="29"/>
      <c r="C1" s="29"/>
      <c r="D1" s="29"/>
      <c r="E1" s="30"/>
      <c r="F1" s="29"/>
    </row>
    <row r="2" spans="1:6" s="3" customFormat="1" ht="24.75" customHeight="1">
      <c r="A2" s="25" t="s">
        <v>11</v>
      </c>
      <c r="B2" s="31"/>
      <c r="C2" s="26" t="s">
        <v>12</v>
      </c>
      <c r="D2" s="31"/>
      <c r="E2" s="17"/>
      <c r="F2" s="18" t="s">
        <v>21</v>
      </c>
    </row>
    <row r="3" spans="1:6" s="3" customFormat="1" ht="21" customHeight="1">
      <c r="A3" s="27" t="s">
        <v>13</v>
      </c>
      <c r="B3" s="27" t="s">
        <v>14</v>
      </c>
      <c r="C3" s="32"/>
      <c r="D3" s="27" t="s">
        <v>5</v>
      </c>
      <c r="E3" s="27" t="s">
        <v>15</v>
      </c>
      <c r="F3" s="27" t="s">
        <v>16</v>
      </c>
    </row>
    <row r="4" spans="1:6" s="3" customFormat="1" ht="27" customHeight="1">
      <c r="A4" s="27" t="s">
        <v>17</v>
      </c>
      <c r="B4" s="19" t="s">
        <v>18</v>
      </c>
      <c r="C4" s="19" t="s">
        <v>19</v>
      </c>
      <c r="D4" s="32"/>
      <c r="E4" s="32"/>
      <c r="F4" s="27" t="s">
        <v>20</v>
      </c>
    </row>
    <row r="5" spans="1:6" s="3" customFormat="1" ht="21" customHeight="1">
      <c r="A5" s="19" t="s">
        <v>17</v>
      </c>
      <c r="B5" s="20">
        <v>1</v>
      </c>
      <c r="C5" s="20">
        <v>2</v>
      </c>
      <c r="D5" s="20">
        <v>3</v>
      </c>
      <c r="E5" s="20">
        <v>4</v>
      </c>
      <c r="F5" s="20">
        <v>5</v>
      </c>
    </row>
    <row r="6" spans="1:6" ht="21" customHeight="1">
      <c r="A6" s="9"/>
      <c r="B6" s="9"/>
      <c r="C6" s="9"/>
      <c r="D6" s="9"/>
      <c r="E6" s="9"/>
      <c r="F6" s="9"/>
    </row>
    <row r="7" spans="1:6" ht="21" customHeight="1">
      <c r="A7" s="9"/>
      <c r="B7" s="9"/>
      <c r="C7" s="9"/>
      <c r="D7" s="9"/>
      <c r="E7" s="9"/>
      <c r="F7" s="9"/>
    </row>
    <row r="8" spans="1:6" ht="21" customHeight="1">
      <c r="A8" s="9"/>
      <c r="B8" s="9"/>
      <c r="C8" s="9"/>
      <c r="D8" s="9"/>
      <c r="E8" s="9"/>
      <c r="F8" s="9"/>
    </row>
    <row r="9" spans="1:6" ht="27" customHeight="1">
      <c r="A9" s="28" t="s">
        <v>10</v>
      </c>
      <c r="B9" s="28"/>
      <c r="C9" s="28"/>
      <c r="D9" s="28"/>
      <c r="E9" s="28"/>
      <c r="F9" s="28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showZeros="0" zoomScalePageLayoutView="0" workbookViewId="0" topLeftCell="A1">
      <selection activeCell="A1" sqref="A1:IV1"/>
    </sheetView>
  </sheetViews>
  <sheetFormatPr defaultColWidth="9.33203125" defaultRowHeight="11.25"/>
  <cols>
    <col min="1" max="9" width="20.83203125" style="0" customWidth="1"/>
  </cols>
  <sheetData>
    <row r="1" spans="1:9" ht="34.5" customHeight="1">
      <c r="A1" s="33" t="s">
        <v>308</v>
      </c>
      <c r="B1" s="34"/>
      <c r="C1" s="34"/>
      <c r="D1" s="34"/>
      <c r="E1" s="34"/>
      <c r="F1" s="34"/>
      <c r="G1" s="34"/>
      <c r="H1" s="34"/>
      <c r="I1" s="34"/>
    </row>
    <row r="2" spans="1:9" ht="19.5" customHeight="1">
      <c r="A2" s="35" t="s">
        <v>69</v>
      </c>
      <c r="B2" s="34"/>
      <c r="C2" s="34"/>
      <c r="D2" s="34"/>
      <c r="E2" s="34"/>
      <c r="F2" s="41" t="s">
        <v>70</v>
      </c>
      <c r="G2" s="34"/>
      <c r="H2" s="41" t="s">
        <v>71</v>
      </c>
      <c r="I2" s="34"/>
    </row>
    <row r="3" spans="1:9" ht="19.5" customHeight="1">
      <c r="A3" s="34" t="s">
        <v>13</v>
      </c>
      <c r="B3" s="34" t="s">
        <v>76</v>
      </c>
      <c r="C3" s="34" t="s">
        <v>77</v>
      </c>
      <c r="D3" s="34" t="s">
        <v>294</v>
      </c>
      <c r="E3" s="34" t="s">
        <v>295</v>
      </c>
      <c r="F3" s="34" t="s">
        <v>296</v>
      </c>
      <c r="G3" s="34"/>
      <c r="H3" s="34"/>
      <c r="I3" s="34" t="s">
        <v>251</v>
      </c>
    </row>
    <row r="4" spans="1:9" ht="19.5" customHeight="1">
      <c r="A4" s="34"/>
      <c r="B4" s="34"/>
      <c r="C4" s="34"/>
      <c r="D4" s="34"/>
      <c r="E4" s="34"/>
      <c r="F4" s="37" t="s">
        <v>81</v>
      </c>
      <c r="G4" s="37" t="s">
        <v>297</v>
      </c>
      <c r="H4" s="37" t="s">
        <v>298</v>
      </c>
      <c r="I4" s="34"/>
    </row>
    <row r="5" spans="1:9" ht="19.5" customHeight="1">
      <c r="A5" s="37" t="s">
        <v>17</v>
      </c>
      <c r="B5" s="37" t="s">
        <v>0</v>
      </c>
      <c r="C5" s="37" t="s">
        <v>1</v>
      </c>
      <c r="D5" s="37" t="s">
        <v>2</v>
      </c>
      <c r="E5" s="37" t="s">
        <v>3</v>
      </c>
      <c r="F5" s="37" t="s">
        <v>6</v>
      </c>
      <c r="G5" s="37" t="s">
        <v>86</v>
      </c>
      <c r="H5" s="37" t="s">
        <v>87</v>
      </c>
      <c r="I5" s="37" t="s">
        <v>88</v>
      </c>
    </row>
    <row r="6" spans="1:9" ht="19.5" customHeight="1">
      <c r="A6" s="44">
        <f>ROW()</f>
        <v>6</v>
      </c>
      <c r="B6" s="42"/>
      <c r="C6" s="42" t="s">
        <v>5</v>
      </c>
      <c r="D6" s="43">
        <v>170000</v>
      </c>
      <c r="E6" s="43">
        <v>0</v>
      </c>
      <c r="F6" s="43">
        <v>170000</v>
      </c>
      <c r="G6" s="43">
        <v>0</v>
      </c>
      <c r="H6" s="43">
        <v>170000</v>
      </c>
      <c r="I6" s="43">
        <v>0</v>
      </c>
    </row>
    <row r="7" spans="1:9" ht="19.5" customHeight="1">
      <c r="A7" s="44">
        <f>ROW()</f>
        <v>7</v>
      </c>
      <c r="B7" s="42" t="s">
        <v>91</v>
      </c>
      <c r="C7" s="42" t="s">
        <v>92</v>
      </c>
      <c r="D7" s="43">
        <v>170000</v>
      </c>
      <c r="E7" s="43">
        <v>0</v>
      </c>
      <c r="F7" s="43">
        <v>170000</v>
      </c>
      <c r="G7" s="43">
        <v>0</v>
      </c>
      <c r="H7" s="43">
        <v>170000</v>
      </c>
      <c r="I7" s="43">
        <v>0</v>
      </c>
    </row>
    <row r="8" spans="1:9" ht="19.5" customHeight="1">
      <c r="A8" s="44">
        <f>ROW()</f>
        <v>8</v>
      </c>
      <c r="B8" s="42" t="s">
        <v>93</v>
      </c>
      <c r="C8" s="42" t="s">
        <v>94</v>
      </c>
      <c r="D8" s="43">
        <v>170000</v>
      </c>
      <c r="E8" s="43">
        <v>0</v>
      </c>
      <c r="F8" s="43">
        <v>170000</v>
      </c>
      <c r="G8" s="43">
        <v>0</v>
      </c>
      <c r="H8" s="43">
        <v>170000</v>
      </c>
      <c r="I8" s="43">
        <v>0</v>
      </c>
    </row>
  </sheetData>
  <sheetProtection/>
  <mergeCells count="11">
    <mergeCell ref="I3:I4"/>
    <mergeCell ref="A1:I1"/>
    <mergeCell ref="A2:E2"/>
    <mergeCell ref="F2:G2"/>
    <mergeCell ref="H2:I2"/>
    <mergeCell ref="A3:A4"/>
    <mergeCell ref="B3:B4"/>
    <mergeCell ref="C3:C4"/>
    <mergeCell ref="D3:D4"/>
    <mergeCell ref="E3:E4"/>
    <mergeCell ref="F3:H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ZJ</cp:lastModifiedBy>
  <cp:lastPrinted>2017-01-12T02:41:52Z</cp:lastPrinted>
  <dcterms:created xsi:type="dcterms:W3CDTF">2017-01-12T01:16:19Z</dcterms:created>
  <dcterms:modified xsi:type="dcterms:W3CDTF">2021-01-28T07:45:51Z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