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<sst xmlns="http://schemas.openxmlformats.org/spreadsheetml/2006/main" count="584" uniqueCount="229">
  <si>
    <t>部门预算收支总表</t>
  </si>
  <si>
    <t>部门编码及名称：[612]南关街道办事处</t>
  </si>
  <si>
    <t>预算年度：2018</t>
  </si>
  <si>
    <t>金额单位：元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</si>
  <si>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</si>
  <si>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</si>
  <si>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</si>
  <si>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</si>
  <si>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</si>
  <si>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</si>
  <si>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</si>
  <si>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</si>
  <si>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</si>
  <si>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</si>
  <si>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</si>
  <si>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</si>
  <si>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</si>
  <si>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</si>
  <si>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</si>
  <si>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</si>
  <si>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</si>
  <si>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</si>
  <si>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</si>
  <si>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</si>
  <si>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</si>
  <si>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</si>
  <si>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</si>
  <si>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</si>
  <si>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</si>
  <si>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</si>
  <si>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</si>
  <si>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</si>
  <si>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</si>
  <si>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</si>
  <si>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</si>
  <si>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</si>
  <si>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</si>
  <si>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</si>
  <si>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</si>
  <si>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</si>
  <si>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</si>
  <si>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</si>
  <si>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</si>
  <si>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</si>
  <si>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</si>
  <si>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</si>
  <si>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</si>
  <si>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</si>
  <si>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</si>
  <si>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</si>
  <si>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</si>
  <si>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</si>
  <si>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</si>
  <si>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</si>
  <si>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</si>
  <si>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</si>
  <si>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</si>
  <si>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</si>
  <si>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</si>
  <si>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</si>
  <si>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</si>
  <si>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</si>
  <si>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</si>
  <si>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</si>
  <si>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</si>
  <si>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</si>
  <si>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</si>
  <si>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</si>
  <si>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</si>
  <si>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</si>
  <si>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</si>
  <si>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</si>
  <si>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</si>
  <si>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</si>
  <si>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</si>
  <si>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</si>
  <si>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</si>
  <si>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</si>
  <si>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</si>
  <si>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</si>
  <si>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</si>
  <si>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2010307</t>
  </si>
  <si>
    <t>法制建设</t>
  </si>
  <si>
    <t>2010399</t>
  </si>
  <si>
    <t>其他政府办公厅（室）及相关机构事务支出</t>
  </si>
  <si>
    <t>207</t>
  </si>
  <si>
    <t>文化体育与传媒支出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</si>
  <si>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</si>
  <si>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</si>
  <si>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</si>
  <si>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</si>
  <si>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</si>
  <si>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</si>
  <si>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</si>
  <si>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</si>
  <si>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</si>
  <si>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</si>
  <si>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</si>
  <si>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</si>
  <si>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</si>
  <si>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</si>
  <si>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</si>
  <si>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</si>
  <si>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</si>
  <si>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</si>
  <si>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</si>
  <si>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</si>
  <si>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</si>
  <si>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</si>
  <si>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</si>
  <si>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</si>
  <si>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</si>
  <si>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</si>
  <si>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</si>
  <si>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</si>
  <si>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</si>
  <si>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</si>
  <si>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</si>
  <si>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</si>
  <si>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</si>
  <si>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</si>
  <si>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</si>
  <si>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</si>
  <si>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</si>
  <si>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</si>
  <si>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彩票公益金及对应专项债务收入安排的支出</t>
  </si>
  <si>
    <t>2296002</t>
  </si>
  <si>
    <t>用于社会福利的彩票公益金支出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</si>
  <si>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</si>
  <si>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</si>
  <si>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</si>
  <si>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</si>
  <si>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</si>
  <si>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</si>
  <si>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</si>
  <si>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</si>
  <si>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</si>
  <si>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</si>
  <si>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</si>
  <si>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</si>
  <si>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</si>
  <si>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</si>
  <si>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</si>
  <si>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</si>
  <si>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</si>
  <si>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</si>
  <si>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</si>
  <si>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</si>
  <si>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</si>
  <si>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</si>
  <si>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</si>
  <si>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</si>
  <si>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</si>
  <si>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</si>
  <si>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</si>
  <si>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</si>
  <si>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</si>
  <si>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</si>
  <si>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</si>
  <si>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</si>
  <si>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</si>
  <si>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</si>
  <si>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</si>
  <si>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</si>
  <si>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</si>
  <si>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</si>
  <si>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</si>
  <si>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</si>
  <si>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</si>
  <si>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</si>
  <si>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</si>
  <si>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</si>
  <si>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</si>
  <si>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</si>
  <si>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</si>
  <si>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</si>
  <si>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</si>
  <si>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</si>
  <si>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</si>
  <si>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</si>
  <si>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</si>
  <si>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</si>
  <si>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</si>
  <si>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</si>
  <si>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</si>
  <si>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</si>
  <si>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</si>
  <si>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</si>
  <si>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</si>
  <si>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</si>
  <si>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</si>
  <si>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</si>
  <si>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</si>
  <si>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</si>
  <si>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</si>
  <si>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</si>
  <si>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</si>
  <si>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</si>
  <si>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</si>
  <si>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</si>
  <si>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</si>
  <si>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</si>
  <si>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</si>
  <si>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</si>
  <si>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</si>
  <si>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</si>
  <si>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</si>
  <si>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</si>
  <si>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</si>
  <si>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</si>
  <si>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</si>
  <si>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部门编码及名称：</t>
  </si>
  <si>
    <t>预算年度：2017</t>
  </si>
  <si>
    <t>金额单位：万元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</si>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</sst>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0" fillId="5" borderId="5" applyNumberFormat="0" applyAlignment="0" applyProtection="0"/>
    <xf numFmtId="0" fontId="7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13" fillId="5" borderId="8" applyNumberFormat="0" applyAlignment="0" applyProtection="0"/>
    <xf numFmtId="0" fontId="17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Font="1" applyAlignment="1">
      <alignment vertical="top"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14" sqref="G14"/>
    </sheetView>
  </sheetViews>
  <sheetFormatPr defaultColWidth="10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</cols>
  <sheetData>
    <row r="1" spans="1:5" s="1" customFormat="1" ht="37.5" customHeight="1">
      <c r="A1" s="17" t="s">
        <v>0</v>
      </c>
      <c r="B1" s="18">
        <f>""</f>
      </c>
      <c r="C1" s="18">
        <f>""</f>
      </c>
      <c r="D1" s="19">
        <f>""</f>
      </c>
      <c r="E1" s="18">
        <f>""</f>
      </c>
    </row>
    <row r="2" spans="1:5" s="1" customFormat="1" ht="15" customHeight="1">
      <c r="A2" s="20" t="s">
        <v>1</v>
      </c>
      <c r="B2" s="19" t="s">
        <v>2</v>
      </c>
      <c r="C2" s="18">
        <f>""</f>
      </c>
      <c r="D2" s="5" t="s">
        <v>2</v>
      </c>
      <c r="E2" s="5" t="s">
        <v>3</v>
      </c>
    </row>
    <row r="3" spans="1:5" s="1" customFormat="1" ht="15" customHeight="1">
      <c r="A3" s="21" t="s">
        <v>4</v>
      </c>
      <c r="B3" s="21" t="s">
        <v>5</v>
      </c>
      <c r="C3" s="21" t="s">
        <v>6</v>
      </c>
      <c r="D3" s="21" t="s">
        <v>7</v>
      </c>
      <c r="E3" s="21">
        <f>""</f>
      </c>
    </row>
    <row r="4" spans="1:5" s="1" customFormat="1" ht="15" customHeight="1">
      <c r="A4" s="21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" customHeight="1">
      <c r="A6" s="7">
        <f aca="true" t="shared" si="0" ref="A6:A31">ROW()</f>
        <v>6</v>
      </c>
      <c r="B6" s="8" t="s">
        <v>15</v>
      </c>
      <c r="C6" s="9">
        <v>4079642</v>
      </c>
      <c r="D6" s="8" t="s">
        <v>16</v>
      </c>
      <c r="E6" s="9">
        <v>1605891</v>
      </c>
    </row>
    <row r="7" spans="1:5" ht="15" customHeight="1">
      <c r="A7" s="7">
        <f t="shared" si="0"/>
        <v>7</v>
      </c>
      <c r="B7" s="8" t="s">
        <v>17</v>
      </c>
      <c r="C7" s="9">
        <v>0</v>
      </c>
      <c r="D7" s="8" t="s">
        <v>18</v>
      </c>
      <c r="E7" s="9">
        <v>0</v>
      </c>
    </row>
    <row r="8" spans="1:5" ht="15" customHeight="1">
      <c r="A8" s="7">
        <f t="shared" si="0"/>
        <v>8</v>
      </c>
      <c r="B8" s="8" t="s">
        <v>19</v>
      </c>
      <c r="C8" s="9">
        <v>0</v>
      </c>
      <c r="D8" s="8" t="s">
        <v>20</v>
      </c>
      <c r="E8" s="9">
        <v>0</v>
      </c>
    </row>
    <row r="9" spans="1:5" ht="15" customHeight="1">
      <c r="A9" s="7">
        <f t="shared" si="0"/>
        <v>9</v>
      </c>
      <c r="B9" s="8" t="s">
        <v>21</v>
      </c>
      <c r="C9" s="9">
        <v>0</v>
      </c>
      <c r="D9" s="8" t="s">
        <v>22</v>
      </c>
      <c r="E9" s="9">
        <v>0</v>
      </c>
    </row>
    <row r="10" spans="1:5" ht="15" customHeight="1">
      <c r="A10" s="7">
        <f t="shared" si="0"/>
        <v>10</v>
      </c>
      <c r="B10" s="8" t="s">
        <v>23</v>
      </c>
      <c r="C10" s="9">
        <v>0</v>
      </c>
      <c r="D10" s="8" t="s">
        <v>24</v>
      </c>
      <c r="E10" s="9">
        <v>0</v>
      </c>
    </row>
    <row r="11" spans="1:5" ht="15" customHeight="1">
      <c r="A11" s="7">
        <f t="shared" si="0"/>
        <v>11</v>
      </c>
      <c r="B11" s="8" t="s">
        <v>25</v>
      </c>
      <c r="C11" s="9">
        <v>0</v>
      </c>
      <c r="D11" s="8" t="s">
        <v>26</v>
      </c>
      <c r="E11" s="9">
        <v>0</v>
      </c>
    </row>
    <row r="12" spans="1:5" ht="15" customHeight="1">
      <c r="A12" s="7">
        <f t="shared" si="0"/>
        <v>12</v>
      </c>
      <c r="B12" s="8" t="s">
        <v>27</v>
      </c>
      <c r="C12" s="9">
        <v>0</v>
      </c>
      <c r="D12" s="8" t="s">
        <v>28</v>
      </c>
      <c r="E12" s="9">
        <v>25000</v>
      </c>
    </row>
    <row r="13" spans="1:5" ht="15" customHeight="1">
      <c r="A13" s="7">
        <f t="shared" si="0"/>
        <v>13</v>
      </c>
      <c r="B13" s="8" t="s">
        <v>29</v>
      </c>
      <c r="C13" s="9" t="s">
        <v>29</v>
      </c>
      <c r="D13" s="8" t="s">
        <v>30</v>
      </c>
      <c r="E13" s="9">
        <v>367840</v>
      </c>
    </row>
    <row r="14" spans="1:5" ht="15" customHeight="1">
      <c r="A14" s="7">
        <f t="shared" si="0"/>
        <v>14</v>
      </c>
      <c r="B14" s="8" t="s">
        <v>29</v>
      </c>
      <c r="C14" s="9" t="s">
        <v>29</v>
      </c>
      <c r="D14" s="8" t="s">
        <v>31</v>
      </c>
      <c r="E14" s="9">
        <v>130571</v>
      </c>
    </row>
    <row r="15" spans="1:5" ht="15" customHeight="1">
      <c r="A15" s="7">
        <f t="shared" si="0"/>
        <v>15</v>
      </c>
      <c r="B15" s="8" t="s">
        <v>29</v>
      </c>
      <c r="C15" s="9" t="s">
        <v>29</v>
      </c>
      <c r="D15" s="8" t="s">
        <v>32</v>
      </c>
      <c r="E15" s="9">
        <v>0</v>
      </c>
    </row>
    <row r="16" spans="1:5" ht="15" customHeight="1">
      <c r="A16" s="7">
        <f t="shared" si="0"/>
        <v>16</v>
      </c>
      <c r="B16" s="8" t="s">
        <v>29</v>
      </c>
      <c r="C16" s="9" t="s">
        <v>29</v>
      </c>
      <c r="D16" s="8" t="s">
        <v>33</v>
      </c>
      <c r="E16" s="9">
        <v>1801779</v>
      </c>
    </row>
    <row r="17" spans="1:5" ht="15" customHeight="1">
      <c r="A17" s="7">
        <f t="shared" si="0"/>
        <v>17</v>
      </c>
      <c r="B17" s="8" t="s">
        <v>29</v>
      </c>
      <c r="C17" s="9" t="s">
        <v>29</v>
      </c>
      <c r="D17" s="8" t="s">
        <v>34</v>
      </c>
      <c r="E17" s="9">
        <v>0</v>
      </c>
    </row>
    <row r="18" spans="1:5" ht="15" customHeight="1">
      <c r="A18" s="7">
        <f t="shared" si="0"/>
        <v>18</v>
      </c>
      <c r="B18" s="8" t="s">
        <v>29</v>
      </c>
      <c r="C18" s="9" t="s">
        <v>29</v>
      </c>
      <c r="D18" s="8" t="s">
        <v>35</v>
      </c>
      <c r="E18" s="9">
        <v>0</v>
      </c>
    </row>
    <row r="19" spans="1:5" ht="15" customHeight="1">
      <c r="A19" s="7">
        <f t="shared" si="0"/>
        <v>19</v>
      </c>
      <c r="B19" s="8" t="s">
        <v>29</v>
      </c>
      <c r="C19" s="9" t="s">
        <v>29</v>
      </c>
      <c r="D19" s="8" t="s">
        <v>36</v>
      </c>
      <c r="E19" s="9">
        <v>0</v>
      </c>
    </row>
    <row r="20" spans="1:5" ht="15" customHeight="1">
      <c r="A20" s="7">
        <f t="shared" si="0"/>
        <v>20</v>
      </c>
      <c r="B20" s="8" t="s">
        <v>29</v>
      </c>
      <c r="C20" s="9" t="s">
        <v>29</v>
      </c>
      <c r="D20" s="8" t="s">
        <v>37</v>
      </c>
      <c r="E20" s="9">
        <v>0</v>
      </c>
    </row>
    <row r="21" spans="1:5" ht="15" customHeight="1">
      <c r="A21" s="7">
        <f t="shared" si="0"/>
        <v>21</v>
      </c>
      <c r="B21" s="8" t="s">
        <v>29</v>
      </c>
      <c r="C21" s="9" t="s">
        <v>29</v>
      </c>
      <c r="D21" s="8" t="s">
        <v>38</v>
      </c>
      <c r="E21" s="9">
        <v>0</v>
      </c>
    </row>
    <row r="22" spans="1:5" ht="15" customHeight="1">
      <c r="A22" s="7">
        <f t="shared" si="0"/>
        <v>22</v>
      </c>
      <c r="B22" s="8" t="s">
        <v>29</v>
      </c>
      <c r="C22" s="9" t="s">
        <v>29</v>
      </c>
      <c r="D22" s="8" t="s">
        <v>39</v>
      </c>
      <c r="E22" s="9">
        <v>0</v>
      </c>
    </row>
    <row r="23" spans="1:5" ht="15" customHeight="1">
      <c r="A23" s="7">
        <f t="shared" si="0"/>
        <v>23</v>
      </c>
      <c r="B23" s="8" t="s">
        <v>29</v>
      </c>
      <c r="C23" s="9" t="s">
        <v>29</v>
      </c>
      <c r="D23" s="8" t="s">
        <v>40</v>
      </c>
      <c r="E23" s="9">
        <v>0</v>
      </c>
    </row>
    <row r="24" spans="1:5" ht="15" customHeight="1">
      <c r="A24" s="7">
        <f t="shared" si="0"/>
        <v>24</v>
      </c>
      <c r="B24" s="8" t="s">
        <v>29</v>
      </c>
      <c r="C24" s="9" t="s">
        <v>29</v>
      </c>
      <c r="D24" s="8" t="s">
        <v>41</v>
      </c>
      <c r="E24" s="9">
        <v>68561</v>
      </c>
    </row>
    <row r="25" spans="1:5" ht="15" customHeight="1">
      <c r="A25" s="7">
        <f t="shared" si="0"/>
        <v>25</v>
      </c>
      <c r="B25" s="8" t="s">
        <v>29</v>
      </c>
      <c r="C25" s="9" t="s">
        <v>29</v>
      </c>
      <c r="D25" s="8" t="s">
        <v>42</v>
      </c>
      <c r="E25" s="9">
        <v>0</v>
      </c>
    </row>
    <row r="26" spans="1:5" ht="15" customHeight="1">
      <c r="A26" s="7">
        <f t="shared" si="0"/>
        <v>26</v>
      </c>
      <c r="B26" s="8" t="s">
        <v>29</v>
      </c>
      <c r="C26" s="9" t="s">
        <v>29</v>
      </c>
      <c r="D26" s="8" t="s">
        <v>43</v>
      </c>
      <c r="E26" s="9">
        <v>0</v>
      </c>
    </row>
    <row r="27" spans="1:5" ht="15" customHeight="1">
      <c r="A27" s="7">
        <f t="shared" si="0"/>
        <v>27</v>
      </c>
      <c r="B27" s="8" t="s">
        <v>29</v>
      </c>
      <c r="C27" s="9" t="s">
        <v>29</v>
      </c>
      <c r="D27" s="8" t="s">
        <v>44</v>
      </c>
      <c r="E27" s="9">
        <v>80000</v>
      </c>
    </row>
    <row r="28" spans="1:5" ht="15" customHeight="1">
      <c r="A28" s="7">
        <f t="shared" si="0"/>
        <v>28</v>
      </c>
      <c r="B28" s="8" t="s">
        <v>45</v>
      </c>
      <c r="C28" s="9">
        <v>4079642</v>
      </c>
      <c r="D28" s="8" t="s">
        <v>46</v>
      </c>
      <c r="E28" s="9">
        <v>4079642</v>
      </c>
    </row>
    <row r="29" spans="1:5" ht="15" customHeight="1">
      <c r="A29" s="7">
        <f t="shared" si="0"/>
        <v>29</v>
      </c>
      <c r="B29" s="8" t="s">
        <v>47</v>
      </c>
      <c r="C29" s="9">
        <v>0</v>
      </c>
      <c r="D29" s="8" t="s">
        <v>48</v>
      </c>
      <c r="E29" s="9">
        <v>0</v>
      </c>
    </row>
    <row r="30" spans="1:5" ht="15" customHeight="1">
      <c r="A30" s="7">
        <f t="shared" si="0"/>
        <v>30</v>
      </c>
      <c r="B30" s="8" t="s">
        <v>49</v>
      </c>
      <c r="C30" s="9">
        <v>0</v>
      </c>
      <c r="D30" s="8" t="s">
        <v>50</v>
      </c>
      <c r="E30" s="9">
        <v>0</v>
      </c>
    </row>
    <row r="31" spans="1:5" ht="15" customHeight="1">
      <c r="A31" s="7">
        <f t="shared" si="0"/>
        <v>31</v>
      </c>
      <c r="B31" s="8" t="s">
        <v>51</v>
      </c>
      <c r="C31" s="9">
        <v>4079642</v>
      </c>
      <c r="D31" s="8" t="s">
        <v>51</v>
      </c>
      <c r="E31" s="9">
        <v>4079642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Zeros="0" zoomScalePageLayoutView="0" workbookViewId="0" topLeftCell="A1">
      <selection activeCell="G28" sqref="G28"/>
    </sheetView>
  </sheetViews>
  <sheetFormatPr defaultColWidth="10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</cols>
  <sheetData>
    <row r="1" spans="1:11" s="1" customFormat="1" ht="37.5" customHeight="1">
      <c r="A1" s="17" t="s">
        <v>52</v>
      </c>
      <c r="B1" s="18">
        <f aca="true" t="shared" si="0" ref="B1:K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8">
        <f t="shared" si="0"/>
      </c>
      <c r="I1" s="18">
        <f t="shared" si="0"/>
      </c>
      <c r="J1" s="19">
        <f t="shared" si="0"/>
      </c>
      <c r="K1" s="18">
        <f t="shared" si="0"/>
      </c>
    </row>
    <row r="2" spans="1:11" s="1" customFormat="1" ht="15" customHeight="1">
      <c r="A2" s="20" t="s">
        <v>1</v>
      </c>
      <c r="B2" s="18">
        <f>""</f>
      </c>
      <c r="C2" s="18">
        <f>""</f>
      </c>
      <c r="D2" s="18">
        <f>""</f>
      </c>
      <c r="E2" s="18">
        <f>""</f>
      </c>
      <c r="F2" s="20" t="s">
        <v>53</v>
      </c>
      <c r="G2" s="18">
        <f>""</f>
      </c>
      <c r="H2" s="19" t="s">
        <v>2</v>
      </c>
      <c r="I2" s="18">
        <f>""</f>
      </c>
      <c r="J2" s="19" t="s">
        <v>3</v>
      </c>
      <c r="K2" s="18">
        <f>""</f>
      </c>
    </row>
    <row r="3" spans="1:11" s="1" customFormat="1" ht="15" customHeight="1">
      <c r="A3" s="21" t="s">
        <v>4</v>
      </c>
      <c r="B3" s="21" t="s">
        <v>54</v>
      </c>
      <c r="C3" s="21">
        <f>""</f>
      </c>
      <c r="D3" s="21" t="s">
        <v>55</v>
      </c>
      <c r="E3" s="21" t="s">
        <v>56</v>
      </c>
      <c r="F3" s="21" t="s">
        <v>57</v>
      </c>
      <c r="G3" s="21" t="s">
        <v>58</v>
      </c>
      <c r="H3" s="21">
        <f>""</f>
      </c>
      <c r="I3" s="21" t="s">
        <v>59</v>
      </c>
      <c r="J3" s="21" t="s">
        <v>60</v>
      </c>
      <c r="K3" s="21" t="s">
        <v>61</v>
      </c>
    </row>
    <row r="4" spans="1:11" s="1" customFormat="1" ht="15" customHeight="1">
      <c r="A4" s="21" t="s">
        <v>8</v>
      </c>
      <c r="B4" s="6" t="s">
        <v>62</v>
      </c>
      <c r="C4" s="6" t="s">
        <v>63</v>
      </c>
      <c r="D4" s="21">
        <f>""</f>
      </c>
      <c r="E4" s="21" t="s">
        <v>64</v>
      </c>
      <c r="F4" s="21" t="s">
        <v>65</v>
      </c>
      <c r="G4" s="6" t="s">
        <v>64</v>
      </c>
      <c r="H4" s="6" t="s">
        <v>66</v>
      </c>
      <c r="I4" s="21">
        <f>""</f>
      </c>
      <c r="J4" s="21">
        <f>""</f>
      </c>
      <c r="K4" s="21" t="s">
        <v>67</v>
      </c>
    </row>
    <row r="5" spans="1:11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  <c r="J5" s="6" t="s">
        <v>72</v>
      </c>
      <c r="K5" s="6" t="s">
        <v>73</v>
      </c>
    </row>
    <row r="6" spans="1:11" ht="15" customHeight="1">
      <c r="A6" s="7">
        <f aca="true" t="shared" si="1" ref="A6:A33">ROW()</f>
        <v>6</v>
      </c>
      <c r="B6" s="8" t="s">
        <v>29</v>
      </c>
      <c r="C6" s="8" t="s">
        <v>74</v>
      </c>
      <c r="D6" s="9">
        <v>4079642</v>
      </c>
      <c r="E6" s="9">
        <v>4079642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f t="shared" si="1"/>
        <v>7</v>
      </c>
      <c r="B7" s="8" t="s">
        <v>75</v>
      </c>
      <c r="C7" s="8" t="s">
        <v>76</v>
      </c>
      <c r="D7" s="9">
        <v>1605891</v>
      </c>
      <c r="E7" s="9">
        <v>1605891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f t="shared" si="1"/>
        <v>8</v>
      </c>
      <c r="B8" s="8" t="s">
        <v>77</v>
      </c>
      <c r="C8" s="8" t="s">
        <v>78</v>
      </c>
      <c r="D8" s="9">
        <v>1605891</v>
      </c>
      <c r="E8" s="9">
        <v>1605891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f t="shared" si="1"/>
        <v>9</v>
      </c>
      <c r="B9" s="8" t="s">
        <v>79</v>
      </c>
      <c r="C9" s="8" t="s">
        <v>80</v>
      </c>
      <c r="D9" s="9">
        <v>1034951</v>
      </c>
      <c r="E9" s="9">
        <v>1034951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f t="shared" si="1"/>
        <v>10</v>
      </c>
      <c r="B10" s="8" t="s">
        <v>81</v>
      </c>
      <c r="C10" s="8" t="s">
        <v>82</v>
      </c>
      <c r="D10" s="9">
        <v>46400</v>
      </c>
      <c r="E10" s="9">
        <v>46400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f t="shared" si="1"/>
        <v>11</v>
      </c>
      <c r="B11" s="8" t="s">
        <v>83</v>
      </c>
      <c r="C11" s="8" t="s">
        <v>84</v>
      </c>
      <c r="D11" s="9">
        <v>524540</v>
      </c>
      <c r="E11" s="9">
        <v>524540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f t="shared" si="1"/>
        <v>12</v>
      </c>
      <c r="B12" s="8" t="s">
        <v>85</v>
      </c>
      <c r="C12" s="8" t="s">
        <v>86</v>
      </c>
      <c r="D12" s="9">
        <v>25000</v>
      </c>
      <c r="E12" s="9">
        <v>25000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f t="shared" si="1"/>
        <v>13</v>
      </c>
      <c r="B13" s="8" t="s">
        <v>87</v>
      </c>
      <c r="C13" s="8" t="s">
        <v>88</v>
      </c>
      <c r="D13" s="9">
        <v>25000</v>
      </c>
      <c r="E13" s="9">
        <v>25000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f t="shared" si="1"/>
        <v>14</v>
      </c>
      <c r="B14" s="8" t="s">
        <v>89</v>
      </c>
      <c r="C14" s="8" t="s">
        <v>88</v>
      </c>
      <c r="D14" s="9">
        <v>25000</v>
      </c>
      <c r="E14" s="9">
        <v>25000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f t="shared" si="1"/>
        <v>15</v>
      </c>
      <c r="B15" s="8" t="s">
        <v>90</v>
      </c>
      <c r="C15" s="8" t="s">
        <v>91</v>
      </c>
      <c r="D15" s="9">
        <v>367840</v>
      </c>
      <c r="E15" s="9">
        <v>367840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f t="shared" si="1"/>
        <v>16</v>
      </c>
      <c r="B16" s="8" t="s">
        <v>92</v>
      </c>
      <c r="C16" s="8" t="s">
        <v>93</v>
      </c>
      <c r="D16" s="9">
        <v>364540</v>
      </c>
      <c r="E16" s="9">
        <v>364540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f t="shared" si="1"/>
        <v>17</v>
      </c>
      <c r="B17" s="8" t="s">
        <v>94</v>
      </c>
      <c r="C17" s="8" t="s">
        <v>95</v>
      </c>
      <c r="D17" s="9">
        <v>250273</v>
      </c>
      <c r="E17" s="9">
        <v>250273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f t="shared" si="1"/>
        <v>18</v>
      </c>
      <c r="B18" s="8" t="s">
        <v>96</v>
      </c>
      <c r="C18" s="8" t="s">
        <v>97</v>
      </c>
      <c r="D18" s="9">
        <v>114267</v>
      </c>
      <c r="E18" s="9">
        <v>114267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f t="shared" si="1"/>
        <v>19</v>
      </c>
      <c r="B19" s="8" t="s">
        <v>98</v>
      </c>
      <c r="C19" s="8" t="s">
        <v>99</v>
      </c>
      <c r="D19" s="9">
        <v>3300</v>
      </c>
      <c r="E19" s="9">
        <v>3300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f t="shared" si="1"/>
        <v>20</v>
      </c>
      <c r="B20" s="8" t="s">
        <v>100</v>
      </c>
      <c r="C20" s="8" t="s">
        <v>101</v>
      </c>
      <c r="D20" s="9">
        <v>3300</v>
      </c>
      <c r="E20" s="9">
        <v>3300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f t="shared" si="1"/>
        <v>21</v>
      </c>
      <c r="B21" s="8" t="s">
        <v>102</v>
      </c>
      <c r="C21" s="8" t="s">
        <v>103</v>
      </c>
      <c r="D21" s="9">
        <v>130571</v>
      </c>
      <c r="E21" s="9">
        <v>130571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f t="shared" si="1"/>
        <v>22</v>
      </c>
      <c r="B22" s="8" t="s">
        <v>104</v>
      </c>
      <c r="C22" s="8" t="s">
        <v>105</v>
      </c>
      <c r="D22" s="9">
        <v>130571</v>
      </c>
      <c r="E22" s="9">
        <v>130571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f t="shared" si="1"/>
        <v>23</v>
      </c>
      <c r="B23" s="8" t="s">
        <v>106</v>
      </c>
      <c r="C23" s="8" t="s">
        <v>107</v>
      </c>
      <c r="D23" s="9">
        <v>44279</v>
      </c>
      <c r="E23" s="9">
        <v>44279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7">
        <f t="shared" si="1"/>
        <v>24</v>
      </c>
      <c r="B24" s="8" t="s">
        <v>108</v>
      </c>
      <c r="C24" s="8" t="s">
        <v>109</v>
      </c>
      <c r="D24" s="9">
        <v>86292</v>
      </c>
      <c r="E24" s="9">
        <v>86292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" customHeight="1">
      <c r="A25" s="7">
        <f t="shared" si="1"/>
        <v>25</v>
      </c>
      <c r="B25" s="8" t="s">
        <v>110</v>
      </c>
      <c r="C25" s="8" t="s">
        <v>111</v>
      </c>
      <c r="D25" s="9">
        <v>1801779</v>
      </c>
      <c r="E25" s="9">
        <v>1801779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5" customHeight="1">
      <c r="A26" s="7">
        <f t="shared" si="1"/>
        <v>26</v>
      </c>
      <c r="B26" s="8" t="s">
        <v>112</v>
      </c>
      <c r="C26" s="8" t="s">
        <v>113</v>
      </c>
      <c r="D26" s="9">
        <v>1801779</v>
      </c>
      <c r="E26" s="9">
        <v>1801779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7">
        <f t="shared" si="1"/>
        <v>27</v>
      </c>
      <c r="B27" s="8" t="s">
        <v>114</v>
      </c>
      <c r="C27" s="8" t="s">
        <v>115</v>
      </c>
      <c r="D27" s="9">
        <v>1801779</v>
      </c>
      <c r="E27" s="9">
        <v>1801779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5" customHeight="1">
      <c r="A28" s="7">
        <f t="shared" si="1"/>
        <v>28</v>
      </c>
      <c r="B28" s="8" t="s">
        <v>116</v>
      </c>
      <c r="C28" s="8" t="s">
        <v>117</v>
      </c>
      <c r="D28" s="9">
        <v>68561</v>
      </c>
      <c r="E28" s="9">
        <v>68561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5" customHeight="1">
      <c r="A29" s="7">
        <f t="shared" si="1"/>
        <v>29</v>
      </c>
      <c r="B29" s="8" t="s">
        <v>118</v>
      </c>
      <c r="C29" s="8" t="s">
        <v>119</v>
      </c>
      <c r="D29" s="9">
        <v>68561</v>
      </c>
      <c r="E29" s="9">
        <v>68561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5" customHeight="1">
      <c r="A30" s="7">
        <f t="shared" si="1"/>
        <v>30</v>
      </c>
      <c r="B30" s="8" t="s">
        <v>120</v>
      </c>
      <c r="C30" s="8" t="s">
        <v>121</v>
      </c>
      <c r="D30" s="9">
        <v>68561</v>
      </c>
      <c r="E30" s="9">
        <v>68561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5" customHeight="1">
      <c r="A31" s="7">
        <f t="shared" si="1"/>
        <v>31</v>
      </c>
      <c r="B31" s="8" t="s">
        <v>122</v>
      </c>
      <c r="C31" s="8" t="s">
        <v>123</v>
      </c>
      <c r="D31" s="9">
        <v>80000</v>
      </c>
      <c r="E31" s="9">
        <v>80000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5" customHeight="1">
      <c r="A32" s="7">
        <f t="shared" si="1"/>
        <v>32</v>
      </c>
      <c r="B32" s="8" t="s">
        <v>124</v>
      </c>
      <c r="C32" s="8" t="s">
        <v>125</v>
      </c>
      <c r="D32" s="9">
        <v>80000</v>
      </c>
      <c r="E32" s="9">
        <v>80000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5" customHeight="1">
      <c r="A33" s="7">
        <f t="shared" si="1"/>
        <v>33</v>
      </c>
      <c r="B33" s="8" t="s">
        <v>126</v>
      </c>
      <c r="C33" s="8" t="s">
        <v>127</v>
      </c>
      <c r="D33" s="9">
        <v>80000</v>
      </c>
      <c r="E33" s="9">
        <v>80000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PageLayoutView="0" workbookViewId="0" topLeftCell="A1">
      <selection activeCell="K32" sqref="K32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</cols>
  <sheetData>
    <row r="1" spans="1:9" s="1" customFormat="1" ht="37.5" customHeight="1">
      <c r="A1" s="17" t="s">
        <v>128</v>
      </c>
      <c r="B1" s="18">
        <f aca="true" t="shared" si="0" ref="B1:I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9">
        <f t="shared" si="0"/>
      </c>
      <c r="I1" s="18">
        <f t="shared" si="0"/>
      </c>
    </row>
    <row r="2" spans="1:9" s="1" customFormat="1" ht="15" customHeight="1">
      <c r="A2" s="20" t="s">
        <v>1</v>
      </c>
      <c r="B2" s="18">
        <f>""</f>
      </c>
      <c r="C2" s="18">
        <f>""</f>
      </c>
      <c r="D2" s="18">
        <f>""</f>
      </c>
      <c r="E2" s="20" t="s">
        <v>53</v>
      </c>
      <c r="F2" s="19" t="s">
        <v>2</v>
      </c>
      <c r="G2" s="18">
        <f>""</f>
      </c>
      <c r="H2" s="19" t="s">
        <v>3</v>
      </c>
      <c r="I2" s="18">
        <f>""</f>
      </c>
    </row>
    <row r="3" spans="1:9" s="1" customFormat="1" ht="15" customHeight="1">
      <c r="A3" s="21" t="s">
        <v>4</v>
      </c>
      <c r="B3" s="21" t="s">
        <v>54</v>
      </c>
      <c r="C3" s="21">
        <f>""</f>
      </c>
      <c r="D3" s="21" t="s">
        <v>129</v>
      </c>
      <c r="E3" s="21" t="s">
        <v>130</v>
      </c>
      <c r="F3" s="21" t="s">
        <v>131</v>
      </c>
      <c r="G3" s="21" t="s">
        <v>132</v>
      </c>
      <c r="H3" s="21" t="s">
        <v>133</v>
      </c>
      <c r="I3" s="21" t="s">
        <v>134</v>
      </c>
    </row>
    <row r="4" spans="1:9" s="1" customFormat="1" ht="15" customHeight="1">
      <c r="A4" s="21" t="s">
        <v>8</v>
      </c>
      <c r="B4" s="6" t="s">
        <v>62</v>
      </c>
      <c r="C4" s="6" t="s">
        <v>63</v>
      </c>
      <c r="D4" s="21">
        <f>""</f>
      </c>
      <c r="E4" s="21" t="s">
        <v>65</v>
      </c>
      <c r="F4" s="21" t="s">
        <v>135</v>
      </c>
      <c r="G4" s="21">
        <f>""</f>
      </c>
      <c r="H4" s="21">
        <f>""</f>
      </c>
      <c r="I4" s="21" t="s">
        <v>67</v>
      </c>
    </row>
    <row r="5" spans="1:9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  <c r="I5" s="6" t="s">
        <v>71</v>
      </c>
    </row>
    <row r="6" spans="1:9" ht="15" customHeight="1">
      <c r="A6" s="7">
        <f aca="true" t="shared" si="1" ref="A6:A33">ROW()</f>
        <v>6</v>
      </c>
      <c r="B6" s="8" t="s">
        <v>29</v>
      </c>
      <c r="C6" s="8" t="s">
        <v>74</v>
      </c>
      <c r="D6" s="9">
        <v>4079642</v>
      </c>
      <c r="E6" s="9">
        <v>1423323</v>
      </c>
      <c r="F6" s="9">
        <v>2656319</v>
      </c>
      <c r="G6" s="9">
        <v>0</v>
      </c>
      <c r="H6" s="9">
        <v>0</v>
      </c>
      <c r="I6" s="9">
        <v>0</v>
      </c>
    </row>
    <row r="7" spans="1:9" ht="15" customHeight="1">
      <c r="A7" s="7">
        <f t="shared" si="1"/>
        <v>7</v>
      </c>
      <c r="B7" s="8" t="s">
        <v>75</v>
      </c>
      <c r="C7" s="8" t="s">
        <v>76</v>
      </c>
      <c r="D7" s="9">
        <v>1605891</v>
      </c>
      <c r="E7" s="9">
        <v>856351</v>
      </c>
      <c r="F7" s="9">
        <v>749540</v>
      </c>
      <c r="G7" s="9">
        <v>0</v>
      </c>
      <c r="H7" s="9">
        <v>0</v>
      </c>
      <c r="I7" s="9">
        <v>0</v>
      </c>
    </row>
    <row r="8" spans="1:9" ht="15" customHeight="1">
      <c r="A8" s="7">
        <f t="shared" si="1"/>
        <v>8</v>
      </c>
      <c r="B8" s="8" t="s">
        <v>77</v>
      </c>
      <c r="C8" s="8" t="s">
        <v>78</v>
      </c>
      <c r="D8" s="9">
        <v>1605891</v>
      </c>
      <c r="E8" s="9">
        <v>856351</v>
      </c>
      <c r="F8" s="9">
        <v>749540</v>
      </c>
      <c r="G8" s="9">
        <v>0</v>
      </c>
      <c r="H8" s="9">
        <v>0</v>
      </c>
      <c r="I8" s="9">
        <v>0</v>
      </c>
    </row>
    <row r="9" spans="1:9" ht="15" customHeight="1">
      <c r="A9" s="7">
        <f t="shared" si="1"/>
        <v>9</v>
      </c>
      <c r="B9" s="8" t="s">
        <v>79</v>
      </c>
      <c r="C9" s="8" t="s">
        <v>80</v>
      </c>
      <c r="D9" s="9">
        <v>1034951</v>
      </c>
      <c r="E9" s="9">
        <v>856351</v>
      </c>
      <c r="F9" s="9">
        <v>178600</v>
      </c>
      <c r="G9" s="9">
        <v>0</v>
      </c>
      <c r="H9" s="9">
        <v>0</v>
      </c>
      <c r="I9" s="9">
        <v>0</v>
      </c>
    </row>
    <row r="10" spans="1:9" ht="15" customHeight="1">
      <c r="A10" s="7">
        <f t="shared" si="1"/>
        <v>10</v>
      </c>
      <c r="B10" s="8" t="s">
        <v>81</v>
      </c>
      <c r="C10" s="8" t="s">
        <v>82</v>
      </c>
      <c r="D10" s="9">
        <v>46400</v>
      </c>
      <c r="E10" s="9">
        <v>0</v>
      </c>
      <c r="F10" s="9">
        <v>46400</v>
      </c>
      <c r="G10" s="9">
        <v>0</v>
      </c>
      <c r="H10" s="9">
        <v>0</v>
      </c>
      <c r="I10" s="9">
        <v>0</v>
      </c>
    </row>
    <row r="11" spans="1:9" ht="15" customHeight="1">
      <c r="A11" s="7">
        <f t="shared" si="1"/>
        <v>11</v>
      </c>
      <c r="B11" s="8" t="s">
        <v>83</v>
      </c>
      <c r="C11" s="8" t="s">
        <v>84</v>
      </c>
      <c r="D11" s="9">
        <v>524540</v>
      </c>
      <c r="E11" s="9">
        <v>0</v>
      </c>
      <c r="F11" s="9">
        <v>524540</v>
      </c>
      <c r="G11" s="9">
        <v>0</v>
      </c>
      <c r="H11" s="9">
        <v>0</v>
      </c>
      <c r="I11" s="9">
        <v>0</v>
      </c>
    </row>
    <row r="12" spans="1:9" ht="15" customHeight="1">
      <c r="A12" s="7">
        <f t="shared" si="1"/>
        <v>12</v>
      </c>
      <c r="B12" s="8" t="s">
        <v>85</v>
      </c>
      <c r="C12" s="8" t="s">
        <v>86</v>
      </c>
      <c r="D12" s="9">
        <v>25000</v>
      </c>
      <c r="E12" s="9">
        <v>0</v>
      </c>
      <c r="F12" s="9">
        <v>25000</v>
      </c>
      <c r="G12" s="9">
        <v>0</v>
      </c>
      <c r="H12" s="9">
        <v>0</v>
      </c>
      <c r="I12" s="9">
        <v>0</v>
      </c>
    </row>
    <row r="13" spans="1:9" ht="15" customHeight="1">
      <c r="A13" s="7">
        <f t="shared" si="1"/>
        <v>13</v>
      </c>
      <c r="B13" s="8" t="s">
        <v>87</v>
      </c>
      <c r="C13" s="8" t="s">
        <v>88</v>
      </c>
      <c r="D13" s="9">
        <v>25000</v>
      </c>
      <c r="E13" s="9">
        <v>0</v>
      </c>
      <c r="F13" s="9">
        <v>25000</v>
      </c>
      <c r="G13" s="9">
        <v>0</v>
      </c>
      <c r="H13" s="9">
        <v>0</v>
      </c>
      <c r="I13" s="9">
        <v>0</v>
      </c>
    </row>
    <row r="14" spans="1:9" ht="15" customHeight="1">
      <c r="A14" s="7">
        <f t="shared" si="1"/>
        <v>14</v>
      </c>
      <c r="B14" s="8" t="s">
        <v>89</v>
      </c>
      <c r="C14" s="8" t="s">
        <v>88</v>
      </c>
      <c r="D14" s="9">
        <v>25000</v>
      </c>
      <c r="E14" s="9">
        <v>0</v>
      </c>
      <c r="F14" s="9">
        <v>25000</v>
      </c>
      <c r="G14" s="9">
        <v>0</v>
      </c>
      <c r="H14" s="9">
        <v>0</v>
      </c>
      <c r="I14" s="9">
        <v>0</v>
      </c>
    </row>
    <row r="15" spans="1:9" ht="15" customHeight="1">
      <c r="A15" s="7">
        <f t="shared" si="1"/>
        <v>15</v>
      </c>
      <c r="B15" s="8" t="s">
        <v>90</v>
      </c>
      <c r="C15" s="8" t="s">
        <v>91</v>
      </c>
      <c r="D15" s="9">
        <v>367840</v>
      </c>
      <c r="E15" s="9">
        <v>367840</v>
      </c>
      <c r="F15" s="9">
        <v>0</v>
      </c>
      <c r="G15" s="9">
        <v>0</v>
      </c>
      <c r="H15" s="9">
        <v>0</v>
      </c>
      <c r="I15" s="9">
        <v>0</v>
      </c>
    </row>
    <row r="16" spans="1:9" ht="15" customHeight="1">
      <c r="A16" s="7">
        <f t="shared" si="1"/>
        <v>16</v>
      </c>
      <c r="B16" s="8" t="s">
        <v>92</v>
      </c>
      <c r="C16" s="8" t="s">
        <v>93</v>
      </c>
      <c r="D16" s="9">
        <v>364540</v>
      </c>
      <c r="E16" s="9">
        <v>364540</v>
      </c>
      <c r="F16" s="9">
        <v>0</v>
      </c>
      <c r="G16" s="9">
        <v>0</v>
      </c>
      <c r="H16" s="9">
        <v>0</v>
      </c>
      <c r="I16" s="9">
        <v>0</v>
      </c>
    </row>
    <row r="17" spans="1:9" ht="15" customHeight="1">
      <c r="A17" s="7">
        <f t="shared" si="1"/>
        <v>17</v>
      </c>
      <c r="B17" s="8" t="s">
        <v>94</v>
      </c>
      <c r="C17" s="8" t="s">
        <v>95</v>
      </c>
      <c r="D17" s="9">
        <v>250273</v>
      </c>
      <c r="E17" s="9">
        <v>250273</v>
      </c>
      <c r="F17" s="9">
        <v>0</v>
      </c>
      <c r="G17" s="9">
        <v>0</v>
      </c>
      <c r="H17" s="9">
        <v>0</v>
      </c>
      <c r="I17" s="9">
        <v>0</v>
      </c>
    </row>
    <row r="18" spans="1:9" ht="15" customHeight="1">
      <c r="A18" s="7">
        <f t="shared" si="1"/>
        <v>18</v>
      </c>
      <c r="B18" s="8" t="s">
        <v>96</v>
      </c>
      <c r="C18" s="8" t="s">
        <v>97</v>
      </c>
      <c r="D18" s="9">
        <v>114267</v>
      </c>
      <c r="E18" s="9">
        <v>114267</v>
      </c>
      <c r="F18" s="9">
        <v>0</v>
      </c>
      <c r="G18" s="9">
        <v>0</v>
      </c>
      <c r="H18" s="9">
        <v>0</v>
      </c>
      <c r="I18" s="9">
        <v>0</v>
      </c>
    </row>
    <row r="19" spans="1:9" ht="15" customHeight="1">
      <c r="A19" s="7">
        <f t="shared" si="1"/>
        <v>19</v>
      </c>
      <c r="B19" s="8" t="s">
        <v>98</v>
      </c>
      <c r="C19" s="8" t="s">
        <v>99</v>
      </c>
      <c r="D19" s="9">
        <v>3300</v>
      </c>
      <c r="E19" s="9">
        <v>3300</v>
      </c>
      <c r="F19" s="9">
        <v>0</v>
      </c>
      <c r="G19" s="9">
        <v>0</v>
      </c>
      <c r="H19" s="9">
        <v>0</v>
      </c>
      <c r="I19" s="9">
        <v>0</v>
      </c>
    </row>
    <row r="20" spans="1:9" ht="15" customHeight="1">
      <c r="A20" s="7">
        <f t="shared" si="1"/>
        <v>20</v>
      </c>
      <c r="B20" s="8" t="s">
        <v>100</v>
      </c>
      <c r="C20" s="8" t="s">
        <v>101</v>
      </c>
      <c r="D20" s="9">
        <v>3300</v>
      </c>
      <c r="E20" s="9">
        <v>3300</v>
      </c>
      <c r="F20" s="9">
        <v>0</v>
      </c>
      <c r="G20" s="9">
        <v>0</v>
      </c>
      <c r="H20" s="9">
        <v>0</v>
      </c>
      <c r="I20" s="9">
        <v>0</v>
      </c>
    </row>
    <row r="21" spans="1:9" ht="15" customHeight="1">
      <c r="A21" s="7">
        <f t="shared" si="1"/>
        <v>21</v>
      </c>
      <c r="B21" s="8" t="s">
        <v>102</v>
      </c>
      <c r="C21" s="8" t="s">
        <v>103</v>
      </c>
      <c r="D21" s="9">
        <v>130571</v>
      </c>
      <c r="E21" s="9">
        <v>130571</v>
      </c>
      <c r="F21" s="9">
        <v>0</v>
      </c>
      <c r="G21" s="9">
        <v>0</v>
      </c>
      <c r="H21" s="9">
        <v>0</v>
      </c>
      <c r="I21" s="9">
        <v>0</v>
      </c>
    </row>
    <row r="22" spans="1:9" ht="15" customHeight="1">
      <c r="A22" s="7">
        <f t="shared" si="1"/>
        <v>22</v>
      </c>
      <c r="B22" s="8" t="s">
        <v>104</v>
      </c>
      <c r="C22" s="8" t="s">
        <v>105</v>
      </c>
      <c r="D22" s="9">
        <v>130571</v>
      </c>
      <c r="E22" s="9">
        <v>130571</v>
      </c>
      <c r="F22" s="9">
        <v>0</v>
      </c>
      <c r="G22" s="9">
        <v>0</v>
      </c>
      <c r="H22" s="9">
        <v>0</v>
      </c>
      <c r="I22" s="9">
        <v>0</v>
      </c>
    </row>
    <row r="23" spans="1:9" ht="15" customHeight="1">
      <c r="A23" s="7">
        <f t="shared" si="1"/>
        <v>23</v>
      </c>
      <c r="B23" s="8" t="s">
        <v>106</v>
      </c>
      <c r="C23" s="8" t="s">
        <v>107</v>
      </c>
      <c r="D23" s="9">
        <v>44279</v>
      </c>
      <c r="E23" s="9">
        <v>44279</v>
      </c>
      <c r="F23" s="9">
        <v>0</v>
      </c>
      <c r="G23" s="9">
        <v>0</v>
      </c>
      <c r="H23" s="9">
        <v>0</v>
      </c>
      <c r="I23" s="9">
        <v>0</v>
      </c>
    </row>
    <row r="24" spans="1:9" ht="15" customHeight="1">
      <c r="A24" s="7">
        <f t="shared" si="1"/>
        <v>24</v>
      </c>
      <c r="B24" s="8" t="s">
        <v>108</v>
      </c>
      <c r="C24" s="8" t="s">
        <v>109</v>
      </c>
      <c r="D24" s="9">
        <v>86292</v>
      </c>
      <c r="E24" s="9">
        <v>86292</v>
      </c>
      <c r="F24" s="9">
        <v>0</v>
      </c>
      <c r="G24" s="9">
        <v>0</v>
      </c>
      <c r="H24" s="9">
        <v>0</v>
      </c>
      <c r="I24" s="9">
        <v>0</v>
      </c>
    </row>
    <row r="25" spans="1:9" ht="15" customHeight="1">
      <c r="A25" s="7">
        <f t="shared" si="1"/>
        <v>25</v>
      </c>
      <c r="B25" s="8" t="s">
        <v>110</v>
      </c>
      <c r="C25" s="8" t="s">
        <v>111</v>
      </c>
      <c r="D25" s="9">
        <v>1801779</v>
      </c>
      <c r="E25" s="9">
        <v>0</v>
      </c>
      <c r="F25" s="9">
        <v>1801779</v>
      </c>
      <c r="G25" s="9">
        <v>0</v>
      </c>
      <c r="H25" s="9">
        <v>0</v>
      </c>
      <c r="I25" s="9">
        <v>0</v>
      </c>
    </row>
    <row r="26" spans="1:9" ht="15" customHeight="1">
      <c r="A26" s="7">
        <f t="shared" si="1"/>
        <v>26</v>
      </c>
      <c r="B26" s="8" t="s">
        <v>112</v>
      </c>
      <c r="C26" s="8" t="s">
        <v>113</v>
      </c>
      <c r="D26" s="9">
        <v>1801779</v>
      </c>
      <c r="E26" s="9">
        <v>0</v>
      </c>
      <c r="F26" s="9">
        <v>1801779</v>
      </c>
      <c r="G26" s="9">
        <v>0</v>
      </c>
      <c r="H26" s="9">
        <v>0</v>
      </c>
      <c r="I26" s="9">
        <v>0</v>
      </c>
    </row>
    <row r="27" spans="1:9" ht="15" customHeight="1">
      <c r="A27" s="7">
        <f t="shared" si="1"/>
        <v>27</v>
      </c>
      <c r="B27" s="8" t="s">
        <v>114</v>
      </c>
      <c r="C27" s="8" t="s">
        <v>115</v>
      </c>
      <c r="D27" s="9">
        <v>1801779</v>
      </c>
      <c r="E27" s="9">
        <v>0</v>
      </c>
      <c r="F27" s="9">
        <v>1801779</v>
      </c>
      <c r="G27" s="9">
        <v>0</v>
      </c>
      <c r="H27" s="9">
        <v>0</v>
      </c>
      <c r="I27" s="9">
        <v>0</v>
      </c>
    </row>
    <row r="28" spans="1:9" ht="15" customHeight="1">
      <c r="A28" s="7">
        <f t="shared" si="1"/>
        <v>28</v>
      </c>
      <c r="B28" s="8" t="s">
        <v>116</v>
      </c>
      <c r="C28" s="8" t="s">
        <v>117</v>
      </c>
      <c r="D28" s="9">
        <v>68561</v>
      </c>
      <c r="E28" s="9">
        <v>68561</v>
      </c>
      <c r="F28" s="9">
        <v>0</v>
      </c>
      <c r="G28" s="9">
        <v>0</v>
      </c>
      <c r="H28" s="9">
        <v>0</v>
      </c>
      <c r="I28" s="9">
        <v>0</v>
      </c>
    </row>
    <row r="29" spans="1:9" ht="15" customHeight="1">
      <c r="A29" s="7">
        <f t="shared" si="1"/>
        <v>29</v>
      </c>
      <c r="B29" s="8" t="s">
        <v>118</v>
      </c>
      <c r="C29" s="8" t="s">
        <v>119</v>
      </c>
      <c r="D29" s="9">
        <v>68561</v>
      </c>
      <c r="E29" s="9">
        <v>68561</v>
      </c>
      <c r="F29" s="9">
        <v>0</v>
      </c>
      <c r="G29" s="9">
        <v>0</v>
      </c>
      <c r="H29" s="9">
        <v>0</v>
      </c>
      <c r="I29" s="9">
        <v>0</v>
      </c>
    </row>
    <row r="30" spans="1:9" ht="15" customHeight="1">
      <c r="A30" s="7">
        <f t="shared" si="1"/>
        <v>30</v>
      </c>
      <c r="B30" s="8" t="s">
        <v>120</v>
      </c>
      <c r="C30" s="8" t="s">
        <v>121</v>
      </c>
      <c r="D30" s="9">
        <v>68561</v>
      </c>
      <c r="E30" s="9">
        <v>68561</v>
      </c>
      <c r="F30" s="9">
        <v>0</v>
      </c>
      <c r="G30" s="9">
        <v>0</v>
      </c>
      <c r="H30" s="9">
        <v>0</v>
      </c>
      <c r="I30" s="9">
        <v>0</v>
      </c>
    </row>
    <row r="31" spans="1:9" ht="15" customHeight="1">
      <c r="A31" s="7">
        <f t="shared" si="1"/>
        <v>31</v>
      </c>
      <c r="B31" s="8" t="s">
        <v>122</v>
      </c>
      <c r="C31" s="8" t="s">
        <v>123</v>
      </c>
      <c r="D31" s="9">
        <v>80000</v>
      </c>
      <c r="E31" s="9">
        <v>0</v>
      </c>
      <c r="F31" s="9">
        <v>80000</v>
      </c>
      <c r="G31" s="9">
        <v>0</v>
      </c>
      <c r="H31" s="9">
        <v>0</v>
      </c>
      <c r="I31" s="9">
        <v>0</v>
      </c>
    </row>
    <row r="32" spans="1:9" ht="15" customHeight="1">
      <c r="A32" s="7">
        <f t="shared" si="1"/>
        <v>32</v>
      </c>
      <c r="B32" s="8" t="s">
        <v>124</v>
      </c>
      <c r="C32" s="8" t="s">
        <v>125</v>
      </c>
      <c r="D32" s="9">
        <v>80000</v>
      </c>
      <c r="E32" s="9">
        <v>0</v>
      </c>
      <c r="F32" s="9">
        <v>80000</v>
      </c>
      <c r="G32" s="9">
        <v>0</v>
      </c>
      <c r="H32" s="9">
        <v>0</v>
      </c>
      <c r="I32" s="9">
        <v>0</v>
      </c>
    </row>
    <row r="33" spans="1:9" ht="15" customHeight="1">
      <c r="A33" s="7">
        <f t="shared" si="1"/>
        <v>33</v>
      </c>
      <c r="B33" s="8" t="s">
        <v>126</v>
      </c>
      <c r="C33" s="8" t="s">
        <v>127</v>
      </c>
      <c r="D33" s="9">
        <v>80000</v>
      </c>
      <c r="E33" s="9">
        <v>0</v>
      </c>
      <c r="F33" s="9">
        <v>80000</v>
      </c>
      <c r="G33" s="9">
        <v>0</v>
      </c>
      <c r="H33" s="9">
        <v>0</v>
      </c>
      <c r="I33" s="9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I29" sqref="I29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</cols>
  <sheetData>
    <row r="1" spans="1:8" s="1" customFormat="1" ht="37.5" customHeight="1">
      <c r="A1" s="17" t="s">
        <v>136</v>
      </c>
      <c r="B1" s="18">
        <f aca="true" t="shared" si="0" ref="B1:H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9">
        <f t="shared" si="0"/>
      </c>
      <c r="H1" s="18">
        <f t="shared" si="0"/>
      </c>
    </row>
    <row r="2" spans="1:8" s="1" customFormat="1" ht="15" customHeight="1">
      <c r="A2" s="20" t="s">
        <v>1</v>
      </c>
      <c r="B2" s="18">
        <f>""</f>
      </c>
      <c r="C2" s="18">
        <f>""</f>
      </c>
      <c r="D2" s="18">
        <f>""</f>
      </c>
      <c r="E2" s="19" t="s">
        <v>2</v>
      </c>
      <c r="F2" s="18">
        <f>""</f>
      </c>
      <c r="G2" s="19" t="s">
        <v>3</v>
      </c>
      <c r="H2" s="18">
        <f>""</f>
      </c>
    </row>
    <row r="3" spans="1:8" s="1" customFormat="1" ht="15" customHeight="1">
      <c r="A3" s="21" t="s">
        <v>4</v>
      </c>
      <c r="B3" s="21" t="s">
        <v>5</v>
      </c>
      <c r="C3" s="21">
        <f>""</f>
      </c>
      <c r="D3" s="21" t="s">
        <v>7</v>
      </c>
      <c r="E3" s="21" t="s">
        <v>58</v>
      </c>
      <c r="F3" s="21" t="s">
        <v>59</v>
      </c>
      <c r="G3" s="21" t="s">
        <v>60</v>
      </c>
      <c r="H3" s="21" t="s">
        <v>61</v>
      </c>
    </row>
    <row r="4" spans="1:8" s="1" customFormat="1" ht="30" customHeight="1">
      <c r="A4" s="21" t="s">
        <v>8</v>
      </c>
      <c r="B4" s="6" t="s">
        <v>9</v>
      </c>
      <c r="C4" s="6" t="s">
        <v>137</v>
      </c>
      <c r="D4" s="6" t="s">
        <v>9</v>
      </c>
      <c r="E4" s="6" t="s">
        <v>74</v>
      </c>
      <c r="F4" s="6" t="s">
        <v>138</v>
      </c>
      <c r="G4" s="6" t="s">
        <v>139</v>
      </c>
      <c r="H4" s="6" t="s">
        <v>140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  <c r="H5" s="6" t="s">
        <v>70</v>
      </c>
    </row>
    <row r="6" spans="1:8" ht="15" customHeight="1">
      <c r="A6" s="7">
        <f aca="true" t="shared" si="1" ref="A6:A30">ROW()</f>
        <v>6</v>
      </c>
      <c r="B6" s="8" t="s">
        <v>141</v>
      </c>
      <c r="C6" s="9">
        <v>3999642</v>
      </c>
      <c r="D6" s="8" t="s">
        <v>16</v>
      </c>
      <c r="E6" s="9">
        <v>1605891</v>
      </c>
      <c r="F6" s="9">
        <v>1605891</v>
      </c>
      <c r="G6" s="9">
        <v>0</v>
      </c>
      <c r="H6" s="9">
        <v>0</v>
      </c>
    </row>
    <row r="7" spans="1:8" ht="15" customHeight="1">
      <c r="A7" s="7">
        <f t="shared" si="1"/>
        <v>7</v>
      </c>
      <c r="B7" s="8" t="s">
        <v>142</v>
      </c>
      <c r="C7" s="9">
        <v>80000</v>
      </c>
      <c r="D7" s="8" t="s">
        <v>18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1"/>
        <v>8</v>
      </c>
      <c r="B8" s="8" t="s">
        <v>143</v>
      </c>
      <c r="C8" s="9">
        <v>0</v>
      </c>
      <c r="D8" s="8" t="s">
        <v>20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1"/>
        <v>9</v>
      </c>
      <c r="B9" s="8" t="s">
        <v>29</v>
      </c>
      <c r="C9" s="9" t="s">
        <v>29</v>
      </c>
      <c r="D9" s="8" t="s">
        <v>22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1"/>
        <v>10</v>
      </c>
      <c r="B10" s="8" t="s">
        <v>29</v>
      </c>
      <c r="C10" s="9" t="s">
        <v>29</v>
      </c>
      <c r="D10" s="8" t="s">
        <v>24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1"/>
        <v>11</v>
      </c>
      <c r="B11" s="8" t="s">
        <v>29</v>
      </c>
      <c r="C11" s="9" t="s">
        <v>29</v>
      </c>
      <c r="D11" s="8" t="s">
        <v>26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1"/>
        <v>12</v>
      </c>
      <c r="B12" s="8" t="s">
        <v>29</v>
      </c>
      <c r="C12" s="9" t="s">
        <v>29</v>
      </c>
      <c r="D12" s="8" t="s">
        <v>28</v>
      </c>
      <c r="E12" s="9">
        <v>25000</v>
      </c>
      <c r="F12" s="9">
        <v>25000</v>
      </c>
      <c r="G12" s="9">
        <v>0</v>
      </c>
      <c r="H12" s="9">
        <v>0</v>
      </c>
    </row>
    <row r="13" spans="1:8" ht="15" customHeight="1">
      <c r="A13" s="7">
        <f t="shared" si="1"/>
        <v>13</v>
      </c>
      <c r="B13" s="8" t="s">
        <v>29</v>
      </c>
      <c r="C13" s="9" t="s">
        <v>29</v>
      </c>
      <c r="D13" s="8" t="s">
        <v>30</v>
      </c>
      <c r="E13" s="9">
        <v>367840</v>
      </c>
      <c r="F13" s="9">
        <v>367840</v>
      </c>
      <c r="G13" s="9">
        <v>0</v>
      </c>
      <c r="H13" s="9">
        <v>0</v>
      </c>
    </row>
    <row r="14" spans="1:8" ht="15" customHeight="1">
      <c r="A14" s="7">
        <f t="shared" si="1"/>
        <v>14</v>
      </c>
      <c r="B14" s="8" t="s">
        <v>29</v>
      </c>
      <c r="C14" s="9" t="s">
        <v>29</v>
      </c>
      <c r="D14" s="8" t="s">
        <v>31</v>
      </c>
      <c r="E14" s="9">
        <v>130571</v>
      </c>
      <c r="F14" s="9">
        <v>130571</v>
      </c>
      <c r="G14" s="9">
        <v>0</v>
      </c>
      <c r="H14" s="9">
        <v>0</v>
      </c>
    </row>
    <row r="15" spans="1:8" ht="15" customHeight="1">
      <c r="A15" s="7">
        <f t="shared" si="1"/>
        <v>15</v>
      </c>
      <c r="B15" s="8" t="s">
        <v>29</v>
      </c>
      <c r="C15" s="9" t="s">
        <v>29</v>
      </c>
      <c r="D15" s="8" t="s">
        <v>32</v>
      </c>
      <c r="E15" s="9">
        <v>0</v>
      </c>
      <c r="F15" s="9">
        <v>0</v>
      </c>
      <c r="G15" s="9">
        <v>0</v>
      </c>
      <c r="H15" s="9">
        <v>0</v>
      </c>
    </row>
    <row r="16" spans="1:8" ht="15" customHeight="1">
      <c r="A16" s="7">
        <f t="shared" si="1"/>
        <v>16</v>
      </c>
      <c r="B16" s="8" t="s">
        <v>29</v>
      </c>
      <c r="C16" s="9" t="s">
        <v>29</v>
      </c>
      <c r="D16" s="8" t="s">
        <v>33</v>
      </c>
      <c r="E16" s="9">
        <v>1801779</v>
      </c>
      <c r="F16" s="9">
        <v>1801779</v>
      </c>
      <c r="G16" s="9">
        <v>0</v>
      </c>
      <c r="H16" s="9">
        <v>0</v>
      </c>
    </row>
    <row r="17" spans="1:8" ht="15" customHeight="1">
      <c r="A17" s="7">
        <f t="shared" si="1"/>
        <v>17</v>
      </c>
      <c r="B17" s="8" t="s">
        <v>29</v>
      </c>
      <c r="C17" s="9" t="s">
        <v>29</v>
      </c>
      <c r="D17" s="8" t="s">
        <v>34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1"/>
        <v>18</v>
      </c>
      <c r="B18" s="8" t="s">
        <v>29</v>
      </c>
      <c r="C18" s="9" t="s">
        <v>29</v>
      </c>
      <c r="D18" s="8" t="s">
        <v>35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1"/>
        <v>19</v>
      </c>
      <c r="B19" s="8" t="s">
        <v>29</v>
      </c>
      <c r="C19" s="9" t="s">
        <v>29</v>
      </c>
      <c r="D19" s="8" t="s">
        <v>36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1"/>
        <v>20</v>
      </c>
      <c r="B20" s="8" t="s">
        <v>29</v>
      </c>
      <c r="C20" s="9" t="s">
        <v>29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1"/>
        <v>21</v>
      </c>
      <c r="B21" s="8" t="s">
        <v>29</v>
      </c>
      <c r="C21" s="9" t="s">
        <v>29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1"/>
        <v>22</v>
      </c>
      <c r="B22" s="8" t="s">
        <v>29</v>
      </c>
      <c r="C22" s="9" t="s">
        <v>29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1"/>
        <v>23</v>
      </c>
      <c r="B23" s="8" t="s">
        <v>29</v>
      </c>
      <c r="C23" s="9" t="s">
        <v>29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1"/>
        <v>24</v>
      </c>
      <c r="B24" s="8" t="s">
        <v>29</v>
      </c>
      <c r="C24" s="9" t="s">
        <v>29</v>
      </c>
      <c r="D24" s="8" t="s">
        <v>41</v>
      </c>
      <c r="E24" s="9">
        <v>68561</v>
      </c>
      <c r="F24" s="9">
        <v>68561</v>
      </c>
      <c r="G24" s="9">
        <v>0</v>
      </c>
      <c r="H24" s="9">
        <v>0</v>
      </c>
    </row>
    <row r="25" spans="1:8" ht="15" customHeight="1">
      <c r="A25" s="7">
        <f t="shared" si="1"/>
        <v>25</v>
      </c>
      <c r="B25" s="8" t="s">
        <v>29</v>
      </c>
      <c r="C25" s="9" t="s">
        <v>29</v>
      </c>
      <c r="D25" s="8" t="s">
        <v>42</v>
      </c>
      <c r="E25" s="9">
        <v>0</v>
      </c>
      <c r="F25" s="9">
        <v>0</v>
      </c>
      <c r="G25" s="9">
        <v>0</v>
      </c>
      <c r="H25" s="9">
        <v>0</v>
      </c>
    </row>
    <row r="26" spans="1:8" ht="15" customHeight="1">
      <c r="A26" s="7">
        <f t="shared" si="1"/>
        <v>26</v>
      </c>
      <c r="B26" s="8" t="s">
        <v>29</v>
      </c>
      <c r="C26" s="9" t="s">
        <v>29</v>
      </c>
      <c r="D26" s="8" t="s">
        <v>43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1"/>
        <v>27</v>
      </c>
      <c r="B27" s="8" t="s">
        <v>29</v>
      </c>
      <c r="C27" s="9" t="s">
        <v>29</v>
      </c>
      <c r="D27" s="8" t="s">
        <v>44</v>
      </c>
      <c r="E27" s="9">
        <v>80000</v>
      </c>
      <c r="F27" s="9">
        <v>0</v>
      </c>
      <c r="G27" s="9">
        <v>80000</v>
      </c>
      <c r="H27" s="9">
        <v>0</v>
      </c>
    </row>
    <row r="28" spans="1:8" ht="15" customHeight="1">
      <c r="A28" s="7">
        <f t="shared" si="1"/>
        <v>28</v>
      </c>
      <c r="B28" s="8" t="s">
        <v>45</v>
      </c>
      <c r="C28" s="9">
        <v>4079642</v>
      </c>
      <c r="D28" s="8" t="s">
        <v>46</v>
      </c>
      <c r="E28" s="9">
        <v>4079642</v>
      </c>
      <c r="F28" s="9">
        <v>3999642</v>
      </c>
      <c r="G28" s="9">
        <v>80000</v>
      </c>
      <c r="H28" s="9">
        <v>0</v>
      </c>
    </row>
    <row r="29" spans="1:8" ht="15" customHeight="1">
      <c r="A29" s="7">
        <f t="shared" si="1"/>
        <v>29</v>
      </c>
      <c r="B29" s="8" t="s">
        <v>144</v>
      </c>
      <c r="C29" s="9">
        <v>0</v>
      </c>
      <c r="D29" s="8" t="s">
        <v>50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1"/>
        <v>30</v>
      </c>
      <c r="B30" s="8" t="s">
        <v>51</v>
      </c>
      <c r="C30" s="9">
        <v>4079642</v>
      </c>
      <c r="D30" s="8" t="s">
        <v>51</v>
      </c>
      <c r="E30" s="9">
        <v>4079642</v>
      </c>
      <c r="F30" s="9">
        <v>3999642</v>
      </c>
      <c r="G30" s="9">
        <v>80000</v>
      </c>
      <c r="H30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H27" sqref="H27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17" t="s">
        <v>145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" customFormat="1" ht="15" customHeight="1">
      <c r="A2" s="20" t="s">
        <v>1</v>
      </c>
      <c r="B2" s="18">
        <f>""</f>
      </c>
      <c r="C2" s="19" t="s">
        <v>2</v>
      </c>
      <c r="D2" s="18">
        <f>""</f>
      </c>
      <c r="E2" s="5" t="s">
        <v>2</v>
      </c>
      <c r="F2" s="5" t="s">
        <v>3</v>
      </c>
    </row>
    <row r="3" spans="1:6" s="1" customFormat="1" ht="15" customHeight="1">
      <c r="A3" s="21" t="s">
        <v>4</v>
      </c>
      <c r="B3" s="21" t="s">
        <v>54</v>
      </c>
      <c r="C3" s="21">
        <f>""</f>
      </c>
      <c r="D3" s="21" t="s">
        <v>74</v>
      </c>
      <c r="E3" s="21" t="s">
        <v>130</v>
      </c>
      <c r="F3" s="21" t="s">
        <v>131</v>
      </c>
    </row>
    <row r="4" spans="1:6" s="1" customFormat="1" ht="15" customHeight="1">
      <c r="A4" s="21" t="s">
        <v>8</v>
      </c>
      <c r="B4" s="6" t="s">
        <v>62</v>
      </c>
      <c r="C4" s="6" t="s">
        <v>63</v>
      </c>
      <c r="D4" s="21">
        <f>""</f>
      </c>
      <c r="E4" s="21">
        <f>""</f>
      </c>
      <c r="F4" s="21" t="s">
        <v>67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7">
        <f aca="true" t="shared" si="0" ref="A6:A30">ROW()</f>
        <v>6</v>
      </c>
      <c r="B6" s="8" t="s">
        <v>29</v>
      </c>
      <c r="C6" s="8" t="s">
        <v>74</v>
      </c>
      <c r="D6" s="9">
        <v>3999642</v>
      </c>
      <c r="E6" s="9">
        <v>1423323</v>
      </c>
      <c r="F6" s="9">
        <v>2576319</v>
      </c>
    </row>
    <row r="7" spans="1:6" ht="15" customHeight="1">
      <c r="A7" s="7">
        <f t="shared" si="0"/>
        <v>7</v>
      </c>
      <c r="B7" s="8" t="s">
        <v>75</v>
      </c>
      <c r="C7" s="8" t="s">
        <v>76</v>
      </c>
      <c r="D7" s="9">
        <v>1605891</v>
      </c>
      <c r="E7" s="9">
        <v>856351</v>
      </c>
      <c r="F7" s="9">
        <v>749540</v>
      </c>
    </row>
    <row r="8" spans="1:6" ht="15" customHeight="1">
      <c r="A8" s="7">
        <f t="shared" si="0"/>
        <v>8</v>
      </c>
      <c r="B8" s="8" t="s">
        <v>77</v>
      </c>
      <c r="C8" s="8" t="s">
        <v>78</v>
      </c>
      <c r="D8" s="9">
        <v>1605891</v>
      </c>
      <c r="E8" s="9">
        <v>856351</v>
      </c>
      <c r="F8" s="9">
        <v>749540</v>
      </c>
    </row>
    <row r="9" spans="1:6" ht="15" customHeight="1">
      <c r="A9" s="7">
        <f t="shared" si="0"/>
        <v>9</v>
      </c>
      <c r="B9" s="8" t="s">
        <v>79</v>
      </c>
      <c r="C9" s="8" t="s">
        <v>80</v>
      </c>
      <c r="D9" s="9">
        <v>1034951</v>
      </c>
      <c r="E9" s="9">
        <v>856351</v>
      </c>
      <c r="F9" s="9">
        <v>178600</v>
      </c>
    </row>
    <row r="10" spans="1:6" ht="15" customHeight="1">
      <c r="A10" s="7">
        <f t="shared" si="0"/>
        <v>10</v>
      </c>
      <c r="B10" s="8" t="s">
        <v>81</v>
      </c>
      <c r="C10" s="8" t="s">
        <v>82</v>
      </c>
      <c r="D10" s="9">
        <v>46400</v>
      </c>
      <c r="E10" s="9">
        <v>0</v>
      </c>
      <c r="F10" s="9">
        <v>46400</v>
      </c>
    </row>
    <row r="11" spans="1:6" ht="15" customHeight="1">
      <c r="A11" s="7">
        <f t="shared" si="0"/>
        <v>11</v>
      </c>
      <c r="B11" s="8" t="s">
        <v>83</v>
      </c>
      <c r="C11" s="8" t="s">
        <v>84</v>
      </c>
      <c r="D11" s="9">
        <v>524540</v>
      </c>
      <c r="E11" s="9">
        <v>0</v>
      </c>
      <c r="F11" s="9">
        <v>524540</v>
      </c>
    </row>
    <row r="12" spans="1:6" ht="15" customHeight="1">
      <c r="A12" s="7">
        <f t="shared" si="0"/>
        <v>12</v>
      </c>
      <c r="B12" s="8" t="s">
        <v>85</v>
      </c>
      <c r="C12" s="8" t="s">
        <v>86</v>
      </c>
      <c r="D12" s="9">
        <v>25000</v>
      </c>
      <c r="E12" s="9">
        <v>0</v>
      </c>
      <c r="F12" s="9">
        <v>25000</v>
      </c>
    </row>
    <row r="13" spans="1:6" ht="15" customHeight="1">
      <c r="A13" s="7">
        <f t="shared" si="0"/>
        <v>13</v>
      </c>
      <c r="B13" s="8" t="s">
        <v>87</v>
      </c>
      <c r="C13" s="8" t="s">
        <v>88</v>
      </c>
      <c r="D13" s="9">
        <v>25000</v>
      </c>
      <c r="E13" s="9">
        <v>0</v>
      </c>
      <c r="F13" s="9">
        <v>25000</v>
      </c>
    </row>
    <row r="14" spans="1:6" ht="15" customHeight="1">
      <c r="A14" s="7">
        <f t="shared" si="0"/>
        <v>14</v>
      </c>
      <c r="B14" s="8" t="s">
        <v>89</v>
      </c>
      <c r="C14" s="8" t="s">
        <v>88</v>
      </c>
      <c r="D14" s="9">
        <v>25000</v>
      </c>
      <c r="E14" s="9">
        <v>0</v>
      </c>
      <c r="F14" s="9">
        <v>25000</v>
      </c>
    </row>
    <row r="15" spans="1:6" ht="15" customHeight="1">
      <c r="A15" s="7">
        <f t="shared" si="0"/>
        <v>15</v>
      </c>
      <c r="B15" s="8" t="s">
        <v>90</v>
      </c>
      <c r="C15" s="8" t="s">
        <v>91</v>
      </c>
      <c r="D15" s="9">
        <v>367840</v>
      </c>
      <c r="E15" s="9">
        <v>367840</v>
      </c>
      <c r="F15" s="9">
        <v>0</v>
      </c>
    </row>
    <row r="16" spans="1:6" ht="15" customHeight="1">
      <c r="A16" s="7">
        <f t="shared" si="0"/>
        <v>16</v>
      </c>
      <c r="B16" s="8" t="s">
        <v>92</v>
      </c>
      <c r="C16" s="8" t="s">
        <v>93</v>
      </c>
      <c r="D16" s="9">
        <v>364540</v>
      </c>
      <c r="E16" s="9">
        <v>364540</v>
      </c>
      <c r="F16" s="9">
        <v>0</v>
      </c>
    </row>
    <row r="17" spans="1:6" ht="15" customHeight="1">
      <c r="A17" s="7">
        <f t="shared" si="0"/>
        <v>17</v>
      </c>
      <c r="B17" s="8" t="s">
        <v>94</v>
      </c>
      <c r="C17" s="8" t="s">
        <v>95</v>
      </c>
      <c r="D17" s="9">
        <v>250273</v>
      </c>
      <c r="E17" s="9">
        <v>250273</v>
      </c>
      <c r="F17" s="9">
        <v>0</v>
      </c>
    </row>
    <row r="18" spans="1:6" ht="15" customHeight="1">
      <c r="A18" s="7">
        <f t="shared" si="0"/>
        <v>18</v>
      </c>
      <c r="B18" s="8" t="s">
        <v>96</v>
      </c>
      <c r="C18" s="8" t="s">
        <v>97</v>
      </c>
      <c r="D18" s="9">
        <v>114267</v>
      </c>
      <c r="E18" s="9">
        <v>114267</v>
      </c>
      <c r="F18" s="9">
        <v>0</v>
      </c>
    </row>
    <row r="19" spans="1:6" ht="15" customHeight="1">
      <c r="A19" s="7">
        <f t="shared" si="0"/>
        <v>19</v>
      </c>
      <c r="B19" s="8" t="s">
        <v>98</v>
      </c>
      <c r="C19" s="8" t="s">
        <v>99</v>
      </c>
      <c r="D19" s="9">
        <v>3300</v>
      </c>
      <c r="E19" s="9">
        <v>3300</v>
      </c>
      <c r="F19" s="9">
        <v>0</v>
      </c>
    </row>
    <row r="20" spans="1:6" ht="15" customHeight="1">
      <c r="A20" s="7">
        <f t="shared" si="0"/>
        <v>20</v>
      </c>
      <c r="B20" s="8" t="s">
        <v>100</v>
      </c>
      <c r="C20" s="8" t="s">
        <v>101</v>
      </c>
      <c r="D20" s="9">
        <v>3300</v>
      </c>
      <c r="E20" s="9">
        <v>3300</v>
      </c>
      <c r="F20" s="9">
        <v>0</v>
      </c>
    </row>
    <row r="21" spans="1:6" ht="15" customHeight="1">
      <c r="A21" s="7">
        <f t="shared" si="0"/>
        <v>21</v>
      </c>
      <c r="B21" s="8" t="s">
        <v>102</v>
      </c>
      <c r="C21" s="8" t="s">
        <v>103</v>
      </c>
      <c r="D21" s="9">
        <v>130571</v>
      </c>
      <c r="E21" s="9">
        <v>130571</v>
      </c>
      <c r="F21" s="9">
        <v>0</v>
      </c>
    </row>
    <row r="22" spans="1:6" ht="15" customHeight="1">
      <c r="A22" s="7">
        <f t="shared" si="0"/>
        <v>22</v>
      </c>
      <c r="B22" s="8" t="s">
        <v>104</v>
      </c>
      <c r="C22" s="8" t="s">
        <v>105</v>
      </c>
      <c r="D22" s="9">
        <v>130571</v>
      </c>
      <c r="E22" s="9">
        <v>130571</v>
      </c>
      <c r="F22" s="9">
        <v>0</v>
      </c>
    </row>
    <row r="23" spans="1:6" ht="15" customHeight="1">
      <c r="A23" s="7">
        <f t="shared" si="0"/>
        <v>23</v>
      </c>
      <c r="B23" s="8" t="s">
        <v>106</v>
      </c>
      <c r="C23" s="8" t="s">
        <v>107</v>
      </c>
      <c r="D23" s="9">
        <v>44279</v>
      </c>
      <c r="E23" s="9">
        <v>44279</v>
      </c>
      <c r="F23" s="9">
        <v>0</v>
      </c>
    </row>
    <row r="24" spans="1:6" ht="15" customHeight="1">
      <c r="A24" s="7">
        <f t="shared" si="0"/>
        <v>24</v>
      </c>
      <c r="B24" s="8" t="s">
        <v>108</v>
      </c>
      <c r="C24" s="8" t="s">
        <v>109</v>
      </c>
      <c r="D24" s="9">
        <v>86292</v>
      </c>
      <c r="E24" s="9">
        <v>86292</v>
      </c>
      <c r="F24" s="9">
        <v>0</v>
      </c>
    </row>
    <row r="25" spans="1:6" ht="15" customHeight="1">
      <c r="A25" s="7">
        <f t="shared" si="0"/>
        <v>25</v>
      </c>
      <c r="B25" s="8" t="s">
        <v>110</v>
      </c>
      <c r="C25" s="8" t="s">
        <v>111</v>
      </c>
      <c r="D25" s="9">
        <v>1801779</v>
      </c>
      <c r="E25" s="9">
        <v>0</v>
      </c>
      <c r="F25" s="9">
        <v>1801779</v>
      </c>
    </row>
    <row r="26" spans="1:6" ht="15" customHeight="1">
      <c r="A26" s="7">
        <f t="shared" si="0"/>
        <v>26</v>
      </c>
      <c r="B26" s="8" t="s">
        <v>112</v>
      </c>
      <c r="C26" s="8" t="s">
        <v>113</v>
      </c>
      <c r="D26" s="9">
        <v>1801779</v>
      </c>
      <c r="E26" s="9">
        <v>0</v>
      </c>
      <c r="F26" s="9">
        <v>1801779</v>
      </c>
    </row>
    <row r="27" spans="1:6" ht="15" customHeight="1">
      <c r="A27" s="7">
        <f t="shared" si="0"/>
        <v>27</v>
      </c>
      <c r="B27" s="8" t="s">
        <v>114</v>
      </c>
      <c r="C27" s="8" t="s">
        <v>115</v>
      </c>
      <c r="D27" s="9">
        <v>1801779</v>
      </c>
      <c r="E27" s="9">
        <v>0</v>
      </c>
      <c r="F27" s="9">
        <v>1801779</v>
      </c>
    </row>
    <row r="28" spans="1:6" ht="15" customHeight="1">
      <c r="A28" s="7">
        <f t="shared" si="0"/>
        <v>28</v>
      </c>
      <c r="B28" s="8" t="s">
        <v>116</v>
      </c>
      <c r="C28" s="8" t="s">
        <v>117</v>
      </c>
      <c r="D28" s="9">
        <v>68561</v>
      </c>
      <c r="E28" s="9">
        <v>68561</v>
      </c>
      <c r="F28" s="9">
        <v>0</v>
      </c>
    </row>
    <row r="29" spans="1:6" ht="15" customHeight="1">
      <c r="A29" s="7">
        <f t="shared" si="0"/>
        <v>29</v>
      </c>
      <c r="B29" s="8" t="s">
        <v>118</v>
      </c>
      <c r="C29" s="8" t="s">
        <v>119</v>
      </c>
      <c r="D29" s="9">
        <v>68561</v>
      </c>
      <c r="E29" s="9">
        <v>68561</v>
      </c>
      <c r="F29" s="9">
        <v>0</v>
      </c>
    </row>
    <row r="30" spans="1:6" ht="15" customHeight="1">
      <c r="A30" s="7">
        <f t="shared" si="0"/>
        <v>30</v>
      </c>
      <c r="B30" s="8" t="s">
        <v>120</v>
      </c>
      <c r="C30" s="8" t="s">
        <v>121</v>
      </c>
      <c r="D30" s="9">
        <v>68561</v>
      </c>
      <c r="E30" s="9">
        <v>68561</v>
      </c>
      <c r="F30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F18" sqref="F18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17" t="s">
        <v>146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" customFormat="1" ht="15" customHeight="1">
      <c r="A2" s="20" t="s">
        <v>1</v>
      </c>
      <c r="B2" s="18">
        <f>""</f>
      </c>
      <c r="C2" s="19" t="s">
        <v>2</v>
      </c>
      <c r="D2" s="18">
        <f>""</f>
      </c>
      <c r="E2" s="5" t="s">
        <v>2</v>
      </c>
      <c r="F2" s="5" t="s">
        <v>3</v>
      </c>
    </row>
    <row r="3" spans="1:6" s="1" customFormat="1" ht="15" customHeight="1">
      <c r="A3" s="21" t="s">
        <v>4</v>
      </c>
      <c r="B3" s="21" t="s">
        <v>54</v>
      </c>
      <c r="C3" s="21">
        <f>""</f>
      </c>
      <c r="D3" s="21" t="s">
        <v>130</v>
      </c>
      <c r="E3" s="21" t="s">
        <v>130</v>
      </c>
      <c r="F3" s="21" t="s">
        <v>131</v>
      </c>
    </row>
    <row r="4" spans="1:6" s="1" customFormat="1" ht="15" customHeight="1">
      <c r="A4" s="21" t="s">
        <v>8</v>
      </c>
      <c r="B4" s="6" t="s">
        <v>147</v>
      </c>
      <c r="C4" s="6" t="s">
        <v>63</v>
      </c>
      <c r="D4" s="6" t="s">
        <v>74</v>
      </c>
      <c r="E4" s="6" t="s">
        <v>148</v>
      </c>
      <c r="F4" s="6" t="s">
        <v>149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7">
        <f aca="true" t="shared" si="0" ref="A6:A36">ROW()</f>
        <v>6</v>
      </c>
      <c r="B6" s="8" t="s">
        <v>29</v>
      </c>
      <c r="C6" s="8" t="s">
        <v>74</v>
      </c>
      <c r="D6" s="9">
        <v>1423323</v>
      </c>
      <c r="E6" s="9">
        <v>1214796</v>
      </c>
      <c r="F6" s="9">
        <v>208527</v>
      </c>
    </row>
    <row r="7" spans="1:6" ht="15" customHeight="1">
      <c r="A7" s="7">
        <f t="shared" si="0"/>
        <v>7</v>
      </c>
      <c r="B7" s="8" t="s">
        <v>150</v>
      </c>
      <c r="C7" s="8" t="s">
        <v>151</v>
      </c>
      <c r="D7" s="9">
        <v>976106</v>
      </c>
      <c r="E7" s="9">
        <v>976106</v>
      </c>
      <c r="F7" s="9">
        <v>0</v>
      </c>
    </row>
    <row r="8" spans="1:6" ht="15" customHeight="1">
      <c r="A8" s="7">
        <f t="shared" si="0"/>
        <v>8</v>
      </c>
      <c r="B8" s="8" t="s">
        <v>152</v>
      </c>
      <c r="C8" s="8" t="s">
        <v>153</v>
      </c>
      <c r="D8" s="9">
        <v>275940</v>
      </c>
      <c r="E8" s="9">
        <v>275940</v>
      </c>
      <c r="F8" s="9">
        <v>0</v>
      </c>
    </row>
    <row r="9" spans="1:6" ht="15" customHeight="1">
      <c r="A9" s="7">
        <f t="shared" si="0"/>
        <v>9</v>
      </c>
      <c r="B9" s="8" t="s">
        <v>154</v>
      </c>
      <c r="C9" s="8" t="s">
        <v>155</v>
      </c>
      <c r="D9" s="9">
        <v>360915</v>
      </c>
      <c r="E9" s="9">
        <v>360915</v>
      </c>
      <c r="F9" s="9">
        <v>0</v>
      </c>
    </row>
    <row r="10" spans="1:6" ht="15" customHeight="1">
      <c r="A10" s="7">
        <f t="shared" si="0"/>
        <v>10</v>
      </c>
      <c r="B10" s="8" t="s">
        <v>156</v>
      </c>
      <c r="C10" s="8" t="s">
        <v>157</v>
      </c>
      <c r="D10" s="9">
        <v>22995</v>
      </c>
      <c r="E10" s="9">
        <v>22995</v>
      </c>
      <c r="F10" s="9">
        <v>0</v>
      </c>
    </row>
    <row r="11" spans="1:6" ht="15" customHeight="1">
      <c r="A11" s="7">
        <f t="shared" si="0"/>
        <v>11</v>
      </c>
      <c r="B11" s="8" t="s">
        <v>158</v>
      </c>
      <c r="C11" s="8" t="s">
        <v>159</v>
      </c>
      <c r="D11" s="9">
        <v>114267</v>
      </c>
      <c r="E11" s="9">
        <v>114267</v>
      </c>
      <c r="F11" s="9">
        <v>0</v>
      </c>
    </row>
    <row r="12" spans="1:6" ht="15" customHeight="1">
      <c r="A12" s="7">
        <f t="shared" si="0"/>
        <v>12</v>
      </c>
      <c r="B12" s="8" t="s">
        <v>160</v>
      </c>
      <c r="C12" s="8" t="s">
        <v>161</v>
      </c>
      <c r="D12" s="9">
        <v>44279</v>
      </c>
      <c r="E12" s="9">
        <v>44279</v>
      </c>
      <c r="F12" s="9">
        <v>0</v>
      </c>
    </row>
    <row r="13" spans="1:6" ht="15" customHeight="1">
      <c r="A13" s="7">
        <f t="shared" si="0"/>
        <v>13</v>
      </c>
      <c r="B13" s="8" t="s">
        <v>162</v>
      </c>
      <c r="C13" s="8" t="s">
        <v>163</v>
      </c>
      <c r="D13" s="9">
        <v>86292</v>
      </c>
      <c r="E13" s="9">
        <v>86292</v>
      </c>
      <c r="F13" s="9">
        <v>0</v>
      </c>
    </row>
    <row r="14" spans="1:6" ht="15" customHeight="1">
      <c r="A14" s="7">
        <f t="shared" si="0"/>
        <v>14</v>
      </c>
      <c r="B14" s="8" t="s">
        <v>164</v>
      </c>
      <c r="C14" s="8" t="s">
        <v>165</v>
      </c>
      <c r="D14" s="9">
        <v>2857</v>
      </c>
      <c r="E14" s="9">
        <v>2857</v>
      </c>
      <c r="F14" s="9">
        <v>0</v>
      </c>
    </row>
    <row r="15" spans="1:6" ht="15" customHeight="1">
      <c r="A15" s="7">
        <f t="shared" si="0"/>
        <v>15</v>
      </c>
      <c r="B15" s="8" t="s">
        <v>166</v>
      </c>
      <c r="C15" s="8" t="s">
        <v>121</v>
      </c>
      <c r="D15" s="9">
        <v>68561</v>
      </c>
      <c r="E15" s="9">
        <v>68561</v>
      </c>
      <c r="F15" s="9">
        <v>0</v>
      </c>
    </row>
    <row r="16" spans="1:6" ht="15" customHeight="1">
      <c r="A16" s="7">
        <f t="shared" si="0"/>
        <v>16</v>
      </c>
      <c r="B16" s="8" t="s">
        <v>167</v>
      </c>
      <c r="C16" s="8" t="s">
        <v>168</v>
      </c>
      <c r="D16" s="9">
        <v>208527</v>
      </c>
      <c r="E16" s="9">
        <v>0</v>
      </c>
      <c r="F16" s="9">
        <v>208527</v>
      </c>
    </row>
    <row r="17" spans="1:6" ht="15" customHeight="1">
      <c r="A17" s="7">
        <f t="shared" si="0"/>
        <v>17</v>
      </c>
      <c r="B17" s="8" t="s">
        <v>169</v>
      </c>
      <c r="C17" s="8" t="s">
        <v>170</v>
      </c>
      <c r="D17" s="9">
        <v>6080</v>
      </c>
      <c r="E17" s="9">
        <v>0</v>
      </c>
      <c r="F17" s="9">
        <v>6080</v>
      </c>
    </row>
    <row r="18" spans="1:6" ht="15" customHeight="1">
      <c r="A18" s="7">
        <f t="shared" si="0"/>
        <v>18</v>
      </c>
      <c r="B18" s="8" t="s">
        <v>171</v>
      </c>
      <c r="C18" s="8" t="s">
        <v>172</v>
      </c>
      <c r="D18" s="9">
        <v>1000</v>
      </c>
      <c r="E18" s="9">
        <v>0</v>
      </c>
      <c r="F18" s="9">
        <v>1000</v>
      </c>
    </row>
    <row r="19" spans="1:6" ht="15" customHeight="1">
      <c r="A19" s="7">
        <f t="shared" si="0"/>
        <v>19</v>
      </c>
      <c r="B19" s="8" t="s">
        <v>173</v>
      </c>
      <c r="C19" s="8" t="s">
        <v>174</v>
      </c>
      <c r="D19" s="9">
        <v>2000</v>
      </c>
      <c r="E19" s="9">
        <v>0</v>
      </c>
      <c r="F19" s="9">
        <v>2000</v>
      </c>
    </row>
    <row r="20" spans="1:6" ht="15" customHeight="1">
      <c r="A20" s="7">
        <f t="shared" si="0"/>
        <v>20</v>
      </c>
      <c r="B20" s="8" t="s">
        <v>175</v>
      </c>
      <c r="C20" s="8" t="s">
        <v>176</v>
      </c>
      <c r="D20" s="9">
        <v>7920</v>
      </c>
      <c r="E20" s="9">
        <v>0</v>
      </c>
      <c r="F20" s="9">
        <v>7920</v>
      </c>
    </row>
    <row r="21" spans="1:6" ht="15" customHeight="1">
      <c r="A21" s="7">
        <f t="shared" si="0"/>
        <v>21</v>
      </c>
      <c r="B21" s="8" t="s">
        <v>177</v>
      </c>
      <c r="C21" s="8" t="s">
        <v>178</v>
      </c>
      <c r="D21" s="9">
        <v>87178</v>
      </c>
      <c r="E21" s="9">
        <v>0</v>
      </c>
      <c r="F21" s="9">
        <v>87178</v>
      </c>
    </row>
    <row r="22" spans="1:6" ht="15" customHeight="1">
      <c r="A22" s="7">
        <f t="shared" si="0"/>
        <v>22</v>
      </c>
      <c r="B22" s="8" t="s">
        <v>179</v>
      </c>
      <c r="C22" s="8" t="s">
        <v>180</v>
      </c>
      <c r="D22" s="9">
        <v>3000</v>
      </c>
      <c r="E22" s="9">
        <v>0</v>
      </c>
      <c r="F22" s="9">
        <v>3000</v>
      </c>
    </row>
    <row r="23" spans="1:6" ht="15" customHeight="1">
      <c r="A23" s="7">
        <f t="shared" si="0"/>
        <v>23</v>
      </c>
      <c r="B23" s="8" t="s">
        <v>181</v>
      </c>
      <c r="C23" s="8" t="s">
        <v>182</v>
      </c>
      <c r="D23" s="9">
        <v>2300</v>
      </c>
      <c r="E23" s="9">
        <v>0</v>
      </c>
      <c r="F23" s="9">
        <v>2300</v>
      </c>
    </row>
    <row r="24" spans="1:6" ht="15" customHeight="1">
      <c r="A24" s="7">
        <f t="shared" si="0"/>
        <v>24</v>
      </c>
      <c r="B24" s="8" t="s">
        <v>183</v>
      </c>
      <c r="C24" s="8" t="s">
        <v>184</v>
      </c>
      <c r="D24" s="9">
        <v>1700</v>
      </c>
      <c r="E24" s="9">
        <v>0</v>
      </c>
      <c r="F24" s="9">
        <v>1700</v>
      </c>
    </row>
    <row r="25" spans="1:6" ht="15" customHeight="1">
      <c r="A25" s="7">
        <f t="shared" si="0"/>
        <v>25</v>
      </c>
      <c r="B25" s="8" t="s">
        <v>185</v>
      </c>
      <c r="C25" s="8" t="s">
        <v>186</v>
      </c>
      <c r="D25" s="9">
        <v>520</v>
      </c>
      <c r="E25" s="9">
        <v>0</v>
      </c>
      <c r="F25" s="9">
        <v>520</v>
      </c>
    </row>
    <row r="26" spans="1:6" ht="15" customHeight="1">
      <c r="A26" s="7">
        <f t="shared" si="0"/>
        <v>26</v>
      </c>
      <c r="B26" s="8" t="s">
        <v>187</v>
      </c>
      <c r="C26" s="8" t="s">
        <v>188</v>
      </c>
      <c r="D26" s="9">
        <v>10967</v>
      </c>
      <c r="E26" s="9">
        <v>0</v>
      </c>
      <c r="F26" s="9">
        <v>10967</v>
      </c>
    </row>
    <row r="27" spans="1:6" ht="15" customHeight="1">
      <c r="A27" s="7">
        <f t="shared" si="0"/>
        <v>27</v>
      </c>
      <c r="B27" s="8" t="s">
        <v>189</v>
      </c>
      <c r="C27" s="8" t="s">
        <v>190</v>
      </c>
      <c r="D27" s="9">
        <v>6899</v>
      </c>
      <c r="E27" s="9">
        <v>0</v>
      </c>
      <c r="F27" s="9">
        <v>6899</v>
      </c>
    </row>
    <row r="28" spans="1:6" ht="15" customHeight="1">
      <c r="A28" s="7">
        <f t="shared" si="0"/>
        <v>28</v>
      </c>
      <c r="B28" s="8" t="s">
        <v>191</v>
      </c>
      <c r="C28" s="8" t="s">
        <v>192</v>
      </c>
      <c r="D28" s="9">
        <v>6000</v>
      </c>
      <c r="E28" s="9">
        <v>0</v>
      </c>
      <c r="F28" s="9">
        <v>6000</v>
      </c>
    </row>
    <row r="29" spans="1:6" ht="15" customHeight="1">
      <c r="A29" s="7">
        <f t="shared" si="0"/>
        <v>29</v>
      </c>
      <c r="B29" s="8" t="s">
        <v>193</v>
      </c>
      <c r="C29" s="8" t="s">
        <v>194</v>
      </c>
      <c r="D29" s="9">
        <v>55800</v>
      </c>
      <c r="E29" s="9">
        <v>0</v>
      </c>
      <c r="F29" s="9">
        <v>55800</v>
      </c>
    </row>
    <row r="30" spans="1:6" ht="15" customHeight="1">
      <c r="A30" s="7">
        <f t="shared" si="0"/>
        <v>30</v>
      </c>
      <c r="B30" s="8" t="s">
        <v>195</v>
      </c>
      <c r="C30" s="8" t="s">
        <v>196</v>
      </c>
      <c r="D30" s="9">
        <v>17163</v>
      </c>
      <c r="E30" s="9">
        <v>0</v>
      </c>
      <c r="F30" s="9">
        <v>17163</v>
      </c>
    </row>
    <row r="31" spans="1:6" ht="15" customHeight="1">
      <c r="A31" s="7">
        <f t="shared" si="0"/>
        <v>31</v>
      </c>
      <c r="B31" s="8" t="s">
        <v>197</v>
      </c>
      <c r="C31" s="8" t="s">
        <v>198</v>
      </c>
      <c r="D31" s="9">
        <v>238690</v>
      </c>
      <c r="E31" s="9">
        <v>238690</v>
      </c>
      <c r="F31" s="9">
        <v>0</v>
      </c>
    </row>
    <row r="32" spans="1:6" ht="15" customHeight="1">
      <c r="A32" s="7">
        <f t="shared" si="0"/>
        <v>32</v>
      </c>
      <c r="B32" s="8" t="s">
        <v>199</v>
      </c>
      <c r="C32" s="8" t="s">
        <v>200</v>
      </c>
      <c r="D32" s="9">
        <v>103090</v>
      </c>
      <c r="E32" s="9">
        <v>103090</v>
      </c>
      <c r="F32" s="9">
        <v>0</v>
      </c>
    </row>
    <row r="33" spans="1:6" ht="15" customHeight="1">
      <c r="A33" s="7">
        <f t="shared" si="0"/>
        <v>33</v>
      </c>
      <c r="B33" s="8" t="s">
        <v>201</v>
      </c>
      <c r="C33" s="8" t="s">
        <v>202</v>
      </c>
      <c r="D33" s="9">
        <v>130020</v>
      </c>
      <c r="E33" s="9">
        <v>130020</v>
      </c>
      <c r="F33" s="9">
        <v>0</v>
      </c>
    </row>
    <row r="34" spans="1:6" ht="15" customHeight="1">
      <c r="A34" s="7">
        <f t="shared" si="0"/>
        <v>34</v>
      </c>
      <c r="B34" s="8" t="s">
        <v>203</v>
      </c>
      <c r="C34" s="8" t="s">
        <v>204</v>
      </c>
      <c r="D34" s="9">
        <v>3300</v>
      </c>
      <c r="E34" s="9">
        <v>3300</v>
      </c>
      <c r="F34" s="9">
        <v>0</v>
      </c>
    </row>
    <row r="35" spans="1:6" ht="15" customHeight="1">
      <c r="A35" s="7">
        <f t="shared" si="0"/>
        <v>35</v>
      </c>
      <c r="B35" s="8" t="s">
        <v>205</v>
      </c>
      <c r="C35" s="8" t="s">
        <v>206</v>
      </c>
      <c r="D35" s="9">
        <v>480</v>
      </c>
      <c r="E35" s="9">
        <v>480</v>
      </c>
      <c r="F35" s="9">
        <v>0</v>
      </c>
    </row>
    <row r="36" spans="1:6" ht="15" customHeight="1">
      <c r="A36" s="7">
        <f t="shared" si="0"/>
        <v>36</v>
      </c>
      <c r="B36" s="8" t="s">
        <v>207</v>
      </c>
      <c r="C36" s="8" t="s">
        <v>208</v>
      </c>
      <c r="D36" s="9">
        <v>1800</v>
      </c>
      <c r="E36" s="9">
        <v>1800</v>
      </c>
      <c r="F36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E19" sqref="E19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17" t="s">
        <v>209</v>
      </c>
      <c r="B1" s="18">
        <f>""</f>
      </c>
      <c r="C1" s="18">
        <f>""</f>
      </c>
      <c r="D1" s="18">
        <f>""</f>
      </c>
      <c r="E1" s="19">
        <f>""</f>
      </c>
      <c r="F1" s="18">
        <f>""</f>
      </c>
    </row>
    <row r="2" spans="1:6" s="1" customFormat="1" ht="15" customHeight="1">
      <c r="A2" s="20" t="s">
        <v>1</v>
      </c>
      <c r="B2" s="18">
        <f>""</f>
      </c>
      <c r="C2" s="19" t="s">
        <v>2</v>
      </c>
      <c r="D2" s="18">
        <f>""</f>
      </c>
      <c r="E2" s="5" t="s">
        <v>2</v>
      </c>
      <c r="F2" s="5" t="s">
        <v>3</v>
      </c>
    </row>
    <row r="3" spans="1:6" s="1" customFormat="1" ht="15" customHeight="1">
      <c r="A3" s="21" t="s">
        <v>4</v>
      </c>
      <c r="B3" s="21" t="s">
        <v>54</v>
      </c>
      <c r="C3" s="21">
        <f>""</f>
      </c>
      <c r="D3" s="21" t="s">
        <v>74</v>
      </c>
      <c r="E3" s="21" t="s">
        <v>130</v>
      </c>
      <c r="F3" s="21" t="s">
        <v>131</v>
      </c>
    </row>
    <row r="4" spans="1:6" s="1" customFormat="1" ht="15" customHeight="1">
      <c r="A4" s="21" t="s">
        <v>8</v>
      </c>
      <c r="B4" s="6" t="s">
        <v>62</v>
      </c>
      <c r="C4" s="6" t="s">
        <v>63</v>
      </c>
      <c r="D4" s="21">
        <f>""</f>
      </c>
      <c r="E4" s="21">
        <f>""</f>
      </c>
      <c r="F4" s="21" t="s">
        <v>67</v>
      </c>
    </row>
    <row r="5" spans="1:6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</row>
    <row r="6" spans="1:6" ht="15" customHeight="1">
      <c r="A6" s="7">
        <f>ROW()</f>
        <v>6</v>
      </c>
      <c r="B6" s="8" t="s">
        <v>29</v>
      </c>
      <c r="C6" s="8" t="s">
        <v>74</v>
      </c>
      <c r="D6" s="9">
        <v>80000</v>
      </c>
      <c r="E6" s="9">
        <v>0</v>
      </c>
      <c r="F6" s="9">
        <v>80000</v>
      </c>
    </row>
    <row r="7" spans="1:6" ht="15" customHeight="1">
      <c r="A7" s="7">
        <f>ROW()</f>
        <v>7</v>
      </c>
      <c r="B7" s="8" t="s">
        <v>122</v>
      </c>
      <c r="C7" s="8" t="s">
        <v>123</v>
      </c>
      <c r="D7" s="9">
        <v>80000</v>
      </c>
      <c r="E7" s="9">
        <v>0</v>
      </c>
      <c r="F7" s="9">
        <v>80000</v>
      </c>
    </row>
    <row r="8" spans="1:6" ht="15" customHeight="1">
      <c r="A8" s="7">
        <f>ROW()</f>
        <v>8</v>
      </c>
      <c r="B8" s="8" t="s">
        <v>124</v>
      </c>
      <c r="C8" s="8" t="s">
        <v>125</v>
      </c>
      <c r="D8" s="9">
        <v>80000</v>
      </c>
      <c r="E8" s="9">
        <v>0</v>
      </c>
      <c r="F8" s="9">
        <v>80000</v>
      </c>
    </row>
    <row r="9" spans="1:6" ht="15" customHeight="1">
      <c r="A9" s="7">
        <f>ROW()</f>
        <v>9</v>
      </c>
      <c r="B9" s="8" t="s">
        <v>126</v>
      </c>
      <c r="C9" s="8" t="s">
        <v>127</v>
      </c>
      <c r="D9" s="9">
        <v>80000</v>
      </c>
      <c r="E9" s="9">
        <v>0</v>
      </c>
      <c r="F9" s="9">
        <v>80000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0" customFormat="1" ht="39" customHeight="1">
      <c r="A1" s="22" t="s">
        <v>210</v>
      </c>
      <c r="B1" s="23"/>
      <c r="C1" s="23"/>
      <c r="D1" s="23"/>
      <c r="E1" s="24"/>
      <c r="F1" s="23"/>
    </row>
    <row r="2" spans="1:6" s="11" customFormat="1" ht="24.75" customHeight="1">
      <c r="A2" s="25" t="s">
        <v>211</v>
      </c>
      <c r="B2" s="26"/>
      <c r="C2" s="27" t="s">
        <v>212</v>
      </c>
      <c r="D2" s="26"/>
      <c r="E2" s="12"/>
      <c r="F2" s="13" t="s">
        <v>213</v>
      </c>
    </row>
    <row r="3" spans="1:6" s="11" customFormat="1" ht="21" customHeight="1">
      <c r="A3" s="28" t="s">
        <v>4</v>
      </c>
      <c r="B3" s="28" t="s">
        <v>54</v>
      </c>
      <c r="C3" s="29"/>
      <c r="D3" s="28" t="s">
        <v>74</v>
      </c>
      <c r="E3" s="28" t="s">
        <v>130</v>
      </c>
      <c r="F3" s="28" t="s">
        <v>131</v>
      </c>
    </row>
    <row r="4" spans="1:6" s="11" customFormat="1" ht="27" customHeight="1">
      <c r="A4" s="28" t="s">
        <v>8</v>
      </c>
      <c r="B4" s="14" t="s">
        <v>62</v>
      </c>
      <c r="C4" s="14" t="s">
        <v>63</v>
      </c>
      <c r="D4" s="29"/>
      <c r="E4" s="29"/>
      <c r="F4" s="28" t="s">
        <v>67</v>
      </c>
    </row>
    <row r="5" spans="1:6" s="11" customFormat="1" ht="21" customHeight="1">
      <c r="A5" s="14" t="s">
        <v>8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1" customHeight="1">
      <c r="A6" s="16"/>
      <c r="B6" s="16"/>
      <c r="C6" s="16"/>
      <c r="D6" s="16"/>
      <c r="E6" s="16"/>
      <c r="F6" s="16"/>
    </row>
    <row r="7" spans="1:6" ht="21" customHeight="1">
      <c r="A7" s="16"/>
      <c r="B7" s="16"/>
      <c r="C7" s="16"/>
      <c r="D7" s="16"/>
      <c r="E7" s="16"/>
      <c r="F7" s="16"/>
    </row>
    <row r="8" spans="1:6" ht="21" customHeight="1">
      <c r="A8" s="16"/>
      <c r="B8" s="16"/>
      <c r="C8" s="16"/>
      <c r="D8" s="16"/>
      <c r="E8" s="16"/>
      <c r="F8" s="16"/>
    </row>
    <row r="9" spans="1:6" ht="27" customHeight="1">
      <c r="A9" s="30" t="s">
        <v>214</v>
      </c>
      <c r="B9" s="30"/>
      <c r="C9" s="30"/>
      <c r="D9" s="30"/>
      <c r="E9" s="30"/>
      <c r="F9" s="30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tabSelected="1" zoomScalePageLayoutView="0" workbookViewId="0" topLeftCell="A1">
      <selection activeCell="D7" sqref="D7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7" width="26.66015625" style="4" customWidth="1"/>
  </cols>
  <sheetData>
    <row r="1" spans="1:7" s="1" customFormat="1" ht="37.5" customHeight="1">
      <c r="A1" s="17" t="s">
        <v>215</v>
      </c>
      <c r="B1" s="18">
        <f aca="true" t="shared" si="0" ref="B1:G1">""</f>
      </c>
      <c r="C1" s="18">
        <f t="shared" si="0"/>
      </c>
      <c r="D1" s="18">
        <f t="shared" si="0"/>
      </c>
      <c r="E1" s="19">
        <f t="shared" si="0"/>
      </c>
      <c r="F1" s="18">
        <f t="shared" si="0"/>
      </c>
      <c r="G1" s="18">
        <f t="shared" si="0"/>
      </c>
    </row>
    <row r="2" spans="1:7" s="1" customFormat="1" ht="15" customHeight="1">
      <c r="A2" s="20" t="s">
        <v>1</v>
      </c>
      <c r="B2" s="18">
        <f>""</f>
      </c>
      <c r="C2" s="18">
        <f>""</f>
      </c>
      <c r="D2" s="19" t="s">
        <v>2</v>
      </c>
      <c r="E2" s="20">
        <f>""</f>
      </c>
      <c r="F2" s="5" t="s">
        <v>2</v>
      </c>
      <c r="G2" s="5" t="s">
        <v>3</v>
      </c>
    </row>
    <row r="3" spans="1:7" s="1" customFormat="1" ht="15" customHeight="1">
      <c r="A3" s="21" t="s">
        <v>4</v>
      </c>
      <c r="B3" s="21" t="s">
        <v>216</v>
      </c>
      <c r="C3" s="21" t="s">
        <v>6</v>
      </c>
      <c r="D3" s="21">
        <f>""</f>
      </c>
      <c r="E3" s="21">
        <f>""</f>
      </c>
      <c r="F3" s="21">
        <f>""</f>
      </c>
      <c r="G3" s="21">
        <f>""</f>
      </c>
    </row>
    <row r="4" spans="1:7" s="1" customFormat="1" ht="15" customHeight="1">
      <c r="A4" s="21" t="s">
        <v>8</v>
      </c>
      <c r="B4" s="21">
        <f>""</f>
      </c>
      <c r="C4" s="6" t="s">
        <v>74</v>
      </c>
      <c r="D4" s="6" t="s">
        <v>138</v>
      </c>
      <c r="E4" s="6" t="s">
        <v>217</v>
      </c>
      <c r="F4" s="6" t="s">
        <v>140</v>
      </c>
      <c r="G4" s="6" t="s">
        <v>218</v>
      </c>
    </row>
    <row r="5" spans="1:7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68</v>
      </c>
      <c r="G5" s="6" t="s">
        <v>69</v>
      </c>
    </row>
    <row r="6" spans="1:7" ht="15" customHeight="1">
      <c r="A6" s="7">
        <f aca="true" t="shared" si="1" ref="A6:A16">ROW()</f>
        <v>6</v>
      </c>
      <c r="B6" s="8" t="s">
        <v>74</v>
      </c>
      <c r="C6" s="9">
        <v>11520</v>
      </c>
      <c r="D6" s="9">
        <v>11520</v>
      </c>
      <c r="E6" s="9">
        <v>0</v>
      </c>
      <c r="F6" s="9">
        <v>0</v>
      </c>
      <c r="G6" s="9">
        <v>0</v>
      </c>
    </row>
    <row r="7" spans="1:7" ht="15" customHeight="1">
      <c r="A7" s="7">
        <f t="shared" si="1"/>
        <v>7</v>
      </c>
      <c r="B7" s="8" t="s">
        <v>219</v>
      </c>
      <c r="C7" s="9">
        <v>11520</v>
      </c>
      <c r="D7" s="9">
        <v>11520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1"/>
        <v>8</v>
      </c>
      <c r="B8" s="8" t="s">
        <v>220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1"/>
        <v>9</v>
      </c>
      <c r="B9" s="8" t="s">
        <v>221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15" customHeight="1">
      <c r="A10" s="7">
        <f t="shared" si="1"/>
        <v>10</v>
      </c>
      <c r="B10" s="8" t="s">
        <v>222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5" customHeight="1">
      <c r="A11" s="7">
        <f t="shared" si="1"/>
        <v>11</v>
      </c>
      <c r="B11" s="8" t="s">
        <v>223</v>
      </c>
      <c r="C11" s="9">
        <v>11000</v>
      </c>
      <c r="D11" s="9">
        <v>11000</v>
      </c>
      <c r="E11" s="9">
        <v>0</v>
      </c>
      <c r="F11" s="9">
        <v>0</v>
      </c>
      <c r="G11" s="9">
        <v>0</v>
      </c>
    </row>
    <row r="12" spans="1:7" ht="15" customHeight="1">
      <c r="A12" s="7">
        <f t="shared" si="1"/>
        <v>12</v>
      </c>
      <c r="B12" s="8" t="s">
        <v>224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15" customHeight="1">
      <c r="A13" s="7">
        <f t="shared" si="1"/>
        <v>13</v>
      </c>
      <c r="B13" s="8" t="s">
        <v>225</v>
      </c>
      <c r="C13" s="9">
        <v>11000</v>
      </c>
      <c r="D13" s="9">
        <v>11000</v>
      </c>
      <c r="E13" s="9">
        <v>0</v>
      </c>
      <c r="F13" s="9">
        <v>0</v>
      </c>
      <c r="G13" s="9">
        <v>0</v>
      </c>
    </row>
    <row r="14" spans="1:7" ht="15" customHeight="1">
      <c r="A14" s="7">
        <f t="shared" si="1"/>
        <v>14</v>
      </c>
      <c r="B14" s="8" t="s">
        <v>226</v>
      </c>
      <c r="C14" s="9">
        <v>520</v>
      </c>
      <c r="D14" s="9">
        <v>520</v>
      </c>
      <c r="E14" s="9">
        <v>0</v>
      </c>
      <c r="F14" s="9">
        <v>0</v>
      </c>
      <c r="G14" s="9">
        <v>0</v>
      </c>
    </row>
    <row r="15" spans="1:7" ht="15" customHeight="1">
      <c r="A15" s="7">
        <f t="shared" si="1"/>
        <v>15</v>
      </c>
      <c r="B15" s="8" t="s">
        <v>227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15" customHeight="1">
      <c r="A16" s="7">
        <f t="shared" si="1"/>
        <v>16</v>
      </c>
      <c r="B16" s="8" t="s">
        <v>228</v>
      </c>
      <c r="C16" s="9"/>
      <c r="D16" s="9"/>
      <c r="E16" s="9">
        <v>0</v>
      </c>
      <c r="F16" s="9">
        <v>0</v>
      </c>
      <c r="G16" s="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2019-03-12T07:29:26Z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