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28" activeTab="3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 refMode="R1C1"/>
</workbook>
</file>

<file path=xl/sharedStrings.xml><?xml version="1.0" encoding="utf-8"?>
<sst xmlns="http://schemas.openxmlformats.org/spreadsheetml/2006/main" count="521" uniqueCount="213">
  <si>
    <t>部门预算收支总表</t>
  </si>
  <si>
    <t>部门编码及名称：[326]农业部门</t>
  </si>
  <si>
    <t>预算年度：2019</t>
  </si>
  <si>
    <t>金额单位：元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</si>
  <si>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</si>
  <si>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</si>
  <si>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</si>
  <si>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</si>
  <si>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</si>
  <si>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</si>
  <si>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</si>
  <si>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</si>
  <si>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</si>
  <si>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</si>
  <si>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</si>
  <si>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</si>
  <si>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</si>
  <si>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</si>
  <si>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</si>
  <si>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</si>
  <si>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</si>
  <si>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</si>
  <si>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</si>
  <si>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</si>
  <si>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</si>
  <si>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</si>
  <si>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</si>
  <si>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</si>
  <si>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</si>
  <si>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</si>
  <si>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</si>
  <si>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</si>
  <si>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</si>
  <si>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</si>
  <si>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</si>
  <si>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</si>
  <si>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</si>
  <si>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</si>
  <si>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</si>
  <si>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</si>
  <si>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</si>
  <si>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</si>
  <si>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</si>
  <si>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</si>
  <si>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</si>
  <si>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</si>
  <si>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</si>
  <si>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</si>
  <si>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</si>
  <si>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</si>
  <si>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</si>
  <si>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</si>
  <si>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</si>
  <si>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</si>
  <si>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</si>
  <si>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</si>
  <si>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</si>
  <si>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</si>
  <si>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</si>
  <si>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</si>
  <si>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</si>
  <si>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</si>
  <si>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</si>
  <si>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</si>
  <si>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</si>
  <si>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</si>
  <si>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</si>
  <si>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</si>
  <si>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</si>
  <si>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</si>
  <si>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</si>
  <si>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</si>
  <si>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</si>
  <si>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</si>
  <si>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</si>
  <si>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</si>
  <si>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</si>
  <si>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</si>
  <si>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</si>
  <si>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</si>
  <si>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</si>
  <si>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</si>
  <si>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</si>
  <si>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</si>
  <si>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</si>
  <si>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</si>
  <si>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机关事业单位基本养老保险缴费支出★</t>
  </si>
  <si>
    <t>20808</t>
  </si>
  <si>
    <t>抚恤</t>
  </si>
  <si>
    <t>2080899</t>
  </si>
  <si>
    <t>其他优抚支出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</si>
  <si>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</si>
  <si>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</si>
  <si>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</si>
  <si>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</si>
  <si>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</si>
  <si>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</si>
  <si>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</si>
  <si>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</si>
  <si>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211</t>
  </si>
  <si>
    <t>节能环保支出</t>
  </si>
  <si>
    <t>21104</t>
  </si>
  <si>
    <t>自然生态保护</t>
  </si>
  <si>
    <t>2110401</t>
  </si>
  <si>
    <t>生态保护</t>
  </si>
  <si>
    <t>21105</t>
  </si>
  <si>
    <t>天然林保护</t>
  </si>
  <si>
    <t>2110507</t>
  </si>
  <si>
    <t>停伐补助</t>
  </si>
  <si>
    <t>21106</t>
  </si>
  <si>
    <t>退耕还林</t>
  </si>
  <si>
    <t>2110602</t>
  </si>
  <si>
    <t>退耕现金</t>
  </si>
  <si>
    <t>213</t>
  </si>
  <si>
    <t>农林水支出</t>
  </si>
  <si>
    <t>21301</t>
  </si>
  <si>
    <t>农业</t>
  </si>
  <si>
    <t>2130101</t>
  </si>
  <si>
    <t>行政运行</t>
  </si>
  <si>
    <t>2130106</t>
  </si>
  <si>
    <t>科技转化与推广服务</t>
  </si>
  <si>
    <t>2130108</t>
  </si>
  <si>
    <t>病虫害控制</t>
  </si>
  <si>
    <t>2130122</t>
  </si>
  <si>
    <t>农业生产支持补贴</t>
  </si>
  <si>
    <t>2130199</t>
  </si>
  <si>
    <t>其他农业支出</t>
  </si>
  <si>
    <t>21302</t>
  </si>
  <si>
    <t>林业和草原</t>
  </si>
  <si>
    <t>2130205</t>
  </si>
  <si>
    <t>森林培育</t>
  </si>
  <si>
    <t>2130209</t>
  </si>
  <si>
    <t>森林生态效益补偿</t>
  </si>
  <si>
    <t>2130213</t>
  </si>
  <si>
    <t>执法与监督</t>
  </si>
  <si>
    <t>2130234</t>
  </si>
  <si>
    <t>防灾减灾</t>
  </si>
  <si>
    <t>2130299</t>
  </si>
  <si>
    <t>其他林业支出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</si>
  <si>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</si>
  <si>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</si>
  <si>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</si>
  <si>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</si>
  <si>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</si>
  <si>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</si>
  <si>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</si>
  <si>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</si>
  <si>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</si>
  <si>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</si>
  <si>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</si>
  <si>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</si>
  <si>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</si>
  <si>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</si>
  <si>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</si>
  <si>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</si>
  <si>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</si>
  <si>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</si>
  <si>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</si>
  <si>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</si>
  <si>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</si>
  <si>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</si>
  <si>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</si>
  <si>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其他来源收入</t>
  </si>
  <si>
    <t>部门预算一般公共预算财政拨款基本支出表</t>
  </si>
  <si>
    <t>经济分类科目编码</t>
  </si>
  <si>
    <t>人员经费</t>
  </si>
  <si>
    <t>公用经费</t>
  </si>
  <si>
    <t>工资福利支出</t>
  </si>
  <si>
    <t>基本工资</t>
  </si>
  <si>
    <t>津贴补贴★</t>
  </si>
  <si>
    <t>奖金</t>
  </si>
  <si>
    <t>绩效工资</t>
  </si>
  <si>
    <t>机关事业单位基本养老保险缴费★</t>
  </si>
  <si>
    <t>城镇职工基本医疗保险缴费</t>
  </si>
  <si>
    <t>公务员医疗补助缴费</t>
  </si>
  <si>
    <t>其他社会保障缴费★</t>
  </si>
  <si>
    <t>商品和服务支出</t>
  </si>
  <si>
    <t>办公费</t>
  </si>
  <si>
    <t>邮电费</t>
  </si>
  <si>
    <t>差旅费</t>
  </si>
  <si>
    <t>维修(护)费</t>
  </si>
  <si>
    <t>会议费</t>
  </si>
  <si>
    <t>培训费</t>
  </si>
  <si>
    <t>公务接待费</t>
  </si>
  <si>
    <t>工会经费</t>
  </si>
  <si>
    <t>福利费</t>
  </si>
  <si>
    <t>公务用车运行维护费★</t>
  </si>
  <si>
    <t>其他交通费用★</t>
  </si>
  <si>
    <t>其他商品和服务支出</t>
  </si>
  <si>
    <t>对个人和家庭的补助</t>
  </si>
  <si>
    <t>退休费</t>
  </si>
  <si>
    <t>生活补助</t>
  </si>
  <si>
    <t>奖励金</t>
  </si>
  <si>
    <t>其他对个人和家庭的补助</t>
  </si>
  <si>
    <t>部门预算政府基金预算财政拨款支出表</t>
  </si>
  <si>
    <t>部门编码及名称：326农业部门</t>
  </si>
  <si>
    <t>预算年度：2017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</si>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</sst>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9"/>
      <name val="宋体"/>
      <family val="0"/>
    </font>
    <font>
      <b/>
      <sz val="21.75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宋体"/>
      <family val="0"/>
    </font>
    <font>
      <sz val="11"/>
      <name val="Times New Roman"/>
      <family val="1"/>
    </font>
    <font>
      <sz val="11"/>
      <name val="方正仿宋_GBK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NumberFormat="0">
      <alignment/>
      <protection locked="0"/>
    </xf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2" fillId="0" borderId="4" applyNumberFormat="0" applyFill="0" applyAlignment="0" applyProtection="0"/>
    <xf numFmtId="0" fontId="10" fillId="7" borderId="0" applyNumberFormat="0" applyBorder="0" applyAlignment="0" applyProtection="0"/>
    <xf numFmtId="0" fontId="15" fillId="0" borderId="5" applyNumberFormat="0" applyFill="0" applyAlignment="0" applyProtection="0"/>
    <xf numFmtId="0" fontId="10" fillId="8" borderId="0" applyNumberFormat="0" applyBorder="0" applyAlignment="0" applyProtection="0"/>
    <xf numFmtId="0" fontId="26" fillId="9" borderId="6" applyNumberFormat="0" applyAlignment="0" applyProtection="0"/>
    <xf numFmtId="0" fontId="17" fillId="9" borderId="1" applyNumberFormat="0" applyAlignment="0" applyProtection="0"/>
    <xf numFmtId="0" fontId="27" fillId="10" borderId="7" applyNumberFormat="0" applyAlignment="0" applyProtection="0"/>
    <xf numFmtId="0" fontId="14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0" borderId="8" applyNumberFormat="0" applyFill="0" applyAlignment="0" applyProtection="0"/>
    <xf numFmtId="0" fontId="28" fillId="0" borderId="9" applyNumberFormat="0" applyFill="0" applyAlignment="0" applyProtection="0"/>
    <xf numFmtId="0" fontId="19" fillId="12" borderId="0" applyNumberFormat="0" applyBorder="0" applyAlignment="0" applyProtection="0"/>
    <xf numFmtId="0" fontId="22" fillId="4" borderId="0" applyNumberFormat="0" applyBorder="0" applyAlignment="0" applyProtection="0"/>
    <xf numFmtId="0" fontId="14" fillId="7" borderId="0" applyNumberFormat="0" applyBorder="0" applyAlignment="0" applyProtection="0"/>
    <xf numFmtId="0" fontId="10" fillId="1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0" fillId="13" borderId="0" applyNumberFormat="0" applyBorder="0" applyAlignment="0" applyProtection="0"/>
    <xf numFmtId="0" fontId="14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4" fillId="3" borderId="0" applyNumberFormat="0" applyBorder="0" applyAlignment="0" applyProtection="0"/>
    <xf numFmtId="0" fontId="10" fillId="3" borderId="0" applyNumberFormat="0" applyBorder="0" applyAlignment="0" applyProtection="0"/>
  </cellStyleXfs>
  <cellXfs count="70">
    <xf numFmtId="0" fontId="0" fillId="0" borderId="0" xfId="0" applyFont="1" applyAlignment="1">
      <alignment vertical="top"/>
    </xf>
    <xf numFmtId="0" fontId="1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right" vertical="center" wrapText="1"/>
    </xf>
    <xf numFmtId="0" fontId="2" fillId="7" borderId="0" xfId="0" applyFont="1" applyFill="1" applyAlignment="1">
      <alignment horizontal="left" vertical="center" wrapText="1"/>
    </xf>
    <xf numFmtId="0" fontId="2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right" vertical="center" wrapText="1"/>
    </xf>
    <xf numFmtId="0" fontId="2" fillId="7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righ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32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horizontal="right" vertical="top"/>
    </xf>
    <xf numFmtId="0" fontId="9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vertical="top"/>
    </xf>
    <xf numFmtId="0" fontId="9" fillId="0" borderId="12" xfId="0" applyFont="1" applyBorder="1" applyAlignment="1">
      <alignment horizontal="right" vertical="top"/>
    </xf>
    <xf numFmtId="0" fontId="0" fillId="7" borderId="0" xfId="0" applyFont="1" applyFill="1" applyBorder="1" applyAlignment="1">
      <alignment horizontal="left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right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7" borderId="10" xfId="0" applyFont="1" applyFill="1" applyBorder="1" applyAlignment="1">
      <alignment horizontal="left" vertical="center" wrapText="1"/>
    </xf>
    <xf numFmtId="0" fontId="0" fillId="7" borderId="10" xfId="0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selection activeCell="C27" sqref="C27"/>
    </sheetView>
  </sheetViews>
  <sheetFormatPr defaultColWidth="10" defaultRowHeight="15" customHeight="1"/>
  <cols>
    <col min="1" max="1" width="13.33203125" style="64" customWidth="1"/>
    <col min="2" max="2" width="27.16015625" style="65" customWidth="1"/>
    <col min="3" max="3" width="30.33203125" style="66" customWidth="1"/>
    <col min="4" max="4" width="36.66015625" style="65" customWidth="1"/>
    <col min="5" max="5" width="24.16015625" style="66" customWidth="1"/>
  </cols>
  <sheetData>
    <row r="1" spans="1:5" ht="33" customHeight="1">
      <c r="A1" s="1" t="s">
        <v>0</v>
      </c>
      <c r="B1" s="2"/>
      <c r="C1" s="2"/>
      <c r="D1" s="3"/>
      <c r="E1" s="2"/>
    </row>
    <row r="2" spans="1:5" ht="15" customHeight="1">
      <c r="A2" s="67" t="s">
        <v>1</v>
      </c>
      <c r="B2" s="68"/>
      <c r="C2" s="58"/>
      <c r="D2" s="68" t="s">
        <v>2</v>
      </c>
      <c r="E2" s="68" t="s">
        <v>3</v>
      </c>
    </row>
    <row r="3" spans="1:5" ht="15" customHeight="1">
      <c r="A3" s="58" t="s">
        <v>4</v>
      </c>
      <c r="B3" s="58" t="s">
        <v>5</v>
      </c>
      <c r="C3" s="58"/>
      <c r="D3" s="58" t="s">
        <v>6</v>
      </c>
      <c r="E3" s="58"/>
    </row>
    <row r="4" spans="1:5" ht="15" customHeight="1">
      <c r="A4" s="58"/>
      <c r="B4" s="58" t="s">
        <v>7</v>
      </c>
      <c r="C4" s="58" t="s">
        <v>8</v>
      </c>
      <c r="D4" s="58" t="s">
        <v>7</v>
      </c>
      <c r="E4" s="58" t="s">
        <v>8</v>
      </c>
    </row>
    <row r="5" spans="1:5" ht="15" customHeight="1">
      <c r="A5" s="58" t="s">
        <v>9</v>
      </c>
      <c r="B5" s="58" t="s">
        <v>10</v>
      </c>
      <c r="C5" s="58" t="s">
        <v>11</v>
      </c>
      <c r="D5" s="58" t="s">
        <v>12</v>
      </c>
      <c r="E5" s="58" t="s">
        <v>13</v>
      </c>
    </row>
    <row r="6" spans="1:5" ht="15" customHeight="1">
      <c r="A6" s="60">
        <f aca="true" t="shared" si="0" ref="A6:A38">ROW()</f>
        <v>6</v>
      </c>
      <c r="B6" s="69" t="s">
        <v>14</v>
      </c>
      <c r="C6" s="63">
        <v>28668679.93</v>
      </c>
      <c r="D6" s="69" t="s">
        <v>15</v>
      </c>
      <c r="E6" s="63">
        <v>0</v>
      </c>
    </row>
    <row r="7" spans="1:5" ht="15" customHeight="1">
      <c r="A7" s="60">
        <f t="shared" si="0"/>
        <v>7</v>
      </c>
      <c r="B7" s="69" t="s">
        <v>16</v>
      </c>
      <c r="C7" s="63">
        <v>0</v>
      </c>
      <c r="D7" s="69" t="s">
        <v>17</v>
      </c>
      <c r="E7" s="63">
        <v>0</v>
      </c>
    </row>
    <row r="8" spans="1:5" ht="15" customHeight="1">
      <c r="A8" s="60">
        <f t="shared" si="0"/>
        <v>8</v>
      </c>
      <c r="B8" s="69" t="s">
        <v>18</v>
      </c>
      <c r="C8" s="63">
        <v>0</v>
      </c>
      <c r="D8" s="69" t="s">
        <v>19</v>
      </c>
      <c r="E8" s="63">
        <v>0</v>
      </c>
    </row>
    <row r="9" spans="1:5" ht="15" customHeight="1">
      <c r="A9" s="60">
        <f t="shared" si="0"/>
        <v>9</v>
      </c>
      <c r="B9" s="69" t="s">
        <v>20</v>
      </c>
      <c r="C9" s="63">
        <v>0</v>
      </c>
      <c r="D9" s="69" t="s">
        <v>21</v>
      </c>
      <c r="E9" s="63">
        <v>0</v>
      </c>
    </row>
    <row r="10" spans="1:5" ht="15" customHeight="1">
      <c r="A10" s="60">
        <f t="shared" si="0"/>
        <v>10</v>
      </c>
      <c r="B10" s="69" t="s">
        <v>22</v>
      </c>
      <c r="C10" s="63">
        <v>0</v>
      </c>
      <c r="D10" s="69" t="s">
        <v>23</v>
      </c>
      <c r="E10" s="63">
        <v>0</v>
      </c>
    </row>
    <row r="11" spans="1:5" ht="15" customHeight="1">
      <c r="A11" s="60">
        <f t="shared" si="0"/>
        <v>11</v>
      </c>
      <c r="B11" s="69" t="s">
        <v>24</v>
      </c>
      <c r="C11" s="63">
        <v>0</v>
      </c>
      <c r="D11" s="69" t="s">
        <v>25</v>
      </c>
      <c r="E11" s="63">
        <v>0</v>
      </c>
    </row>
    <row r="12" spans="1:5" ht="15" customHeight="1">
      <c r="A12" s="60">
        <f t="shared" si="0"/>
        <v>12</v>
      </c>
      <c r="B12" s="69" t="s">
        <v>26</v>
      </c>
      <c r="C12" s="63">
        <v>0</v>
      </c>
      <c r="D12" s="69" t="s">
        <v>27</v>
      </c>
      <c r="E12" s="63">
        <v>0</v>
      </c>
    </row>
    <row r="13" spans="1:5" ht="15" customHeight="1">
      <c r="A13" s="60">
        <f t="shared" si="0"/>
        <v>13</v>
      </c>
      <c r="B13" s="69" t="s">
        <v>28</v>
      </c>
      <c r="C13" s="63" t="s">
        <v>28</v>
      </c>
      <c r="D13" s="69" t="s">
        <v>29</v>
      </c>
      <c r="E13" s="63">
        <v>699263.36</v>
      </c>
    </row>
    <row r="14" spans="1:5" ht="15" customHeight="1">
      <c r="A14" s="60">
        <f t="shared" si="0"/>
        <v>14</v>
      </c>
      <c r="B14" s="69" t="s">
        <v>28</v>
      </c>
      <c r="C14" s="63" t="s">
        <v>28</v>
      </c>
      <c r="D14" s="69" t="s">
        <v>30</v>
      </c>
      <c r="E14" s="63">
        <v>0</v>
      </c>
    </row>
    <row r="15" spans="1:5" ht="15" customHeight="1">
      <c r="A15" s="60">
        <f t="shared" si="0"/>
        <v>15</v>
      </c>
      <c r="B15" s="69" t="s">
        <v>28</v>
      </c>
      <c r="C15" s="63" t="s">
        <v>28</v>
      </c>
      <c r="D15" s="69" t="s">
        <v>31</v>
      </c>
      <c r="E15" s="63">
        <v>477025.5</v>
      </c>
    </row>
    <row r="16" spans="1:5" ht="15" customHeight="1">
      <c r="A16" s="60">
        <f t="shared" si="0"/>
        <v>16</v>
      </c>
      <c r="B16" s="69" t="s">
        <v>28</v>
      </c>
      <c r="C16" s="63" t="s">
        <v>28</v>
      </c>
      <c r="D16" s="69" t="s">
        <v>32</v>
      </c>
      <c r="E16" s="63">
        <v>6851800</v>
      </c>
    </row>
    <row r="17" spans="1:5" ht="15" customHeight="1">
      <c r="A17" s="60">
        <f t="shared" si="0"/>
        <v>17</v>
      </c>
      <c r="B17" s="69" t="s">
        <v>28</v>
      </c>
      <c r="C17" s="63" t="s">
        <v>28</v>
      </c>
      <c r="D17" s="69" t="s">
        <v>33</v>
      </c>
      <c r="E17" s="63">
        <v>0</v>
      </c>
    </row>
    <row r="18" spans="1:5" ht="15" customHeight="1">
      <c r="A18" s="60">
        <f t="shared" si="0"/>
        <v>18</v>
      </c>
      <c r="B18" s="69" t="s">
        <v>28</v>
      </c>
      <c r="C18" s="63" t="s">
        <v>28</v>
      </c>
      <c r="D18" s="69" t="s">
        <v>34</v>
      </c>
      <c r="E18" s="63">
        <v>20359279.51</v>
      </c>
    </row>
    <row r="19" spans="1:5" ht="15" customHeight="1">
      <c r="A19" s="60">
        <f t="shared" si="0"/>
        <v>19</v>
      </c>
      <c r="B19" s="69" t="s">
        <v>28</v>
      </c>
      <c r="C19" s="63" t="s">
        <v>28</v>
      </c>
      <c r="D19" s="69" t="s">
        <v>35</v>
      </c>
      <c r="E19" s="63">
        <v>0</v>
      </c>
    </row>
    <row r="20" spans="1:5" ht="15" customHeight="1">
      <c r="A20" s="60">
        <f t="shared" si="0"/>
        <v>20</v>
      </c>
      <c r="B20" s="69" t="s">
        <v>28</v>
      </c>
      <c r="C20" s="63" t="s">
        <v>28</v>
      </c>
      <c r="D20" s="69" t="s">
        <v>36</v>
      </c>
      <c r="E20" s="63">
        <v>0</v>
      </c>
    </row>
    <row r="21" spans="1:5" ht="15" customHeight="1">
      <c r="A21" s="60">
        <f t="shared" si="0"/>
        <v>21</v>
      </c>
      <c r="B21" s="69" t="s">
        <v>28</v>
      </c>
      <c r="C21" s="63" t="s">
        <v>28</v>
      </c>
      <c r="D21" s="69" t="s">
        <v>37</v>
      </c>
      <c r="E21" s="63">
        <v>0</v>
      </c>
    </row>
    <row r="22" spans="1:5" ht="15" customHeight="1">
      <c r="A22" s="60">
        <f t="shared" si="0"/>
        <v>22</v>
      </c>
      <c r="B22" s="69" t="s">
        <v>28</v>
      </c>
      <c r="C22" s="63" t="s">
        <v>28</v>
      </c>
      <c r="D22" s="69" t="s">
        <v>38</v>
      </c>
      <c r="E22" s="63">
        <v>0</v>
      </c>
    </row>
    <row r="23" spans="1:5" ht="15" customHeight="1">
      <c r="A23" s="60">
        <f t="shared" si="0"/>
        <v>23</v>
      </c>
      <c r="B23" s="69" t="s">
        <v>28</v>
      </c>
      <c r="C23" s="63" t="s">
        <v>28</v>
      </c>
      <c r="D23" s="69" t="s">
        <v>39</v>
      </c>
      <c r="E23" s="63">
        <v>0</v>
      </c>
    </row>
    <row r="24" spans="1:5" ht="15" customHeight="1">
      <c r="A24" s="60">
        <f t="shared" si="0"/>
        <v>24</v>
      </c>
      <c r="B24" s="69" t="s">
        <v>28</v>
      </c>
      <c r="C24" s="63" t="s">
        <v>28</v>
      </c>
      <c r="D24" s="69" t="s">
        <v>40</v>
      </c>
      <c r="E24" s="63">
        <v>0</v>
      </c>
    </row>
    <row r="25" spans="1:5" ht="15" customHeight="1">
      <c r="A25" s="60">
        <f t="shared" si="0"/>
        <v>25</v>
      </c>
      <c r="B25" s="69" t="s">
        <v>28</v>
      </c>
      <c r="C25" s="63" t="s">
        <v>28</v>
      </c>
      <c r="D25" s="69" t="s">
        <v>41</v>
      </c>
      <c r="E25" s="63">
        <v>281311.56</v>
      </c>
    </row>
    <row r="26" spans="1:5" ht="15" customHeight="1">
      <c r="A26" s="60">
        <f t="shared" si="0"/>
        <v>26</v>
      </c>
      <c r="B26" s="69" t="s">
        <v>28</v>
      </c>
      <c r="C26" s="63" t="s">
        <v>28</v>
      </c>
      <c r="D26" s="69" t="s">
        <v>42</v>
      </c>
      <c r="E26" s="63">
        <v>0</v>
      </c>
    </row>
    <row r="27" spans="1:5" ht="15" customHeight="1">
      <c r="A27" s="60">
        <f t="shared" si="0"/>
        <v>27</v>
      </c>
      <c r="B27" s="69" t="s">
        <v>28</v>
      </c>
      <c r="C27" s="63" t="s">
        <v>28</v>
      </c>
      <c r="D27" s="69" t="s">
        <v>43</v>
      </c>
      <c r="E27" s="63">
        <v>0</v>
      </c>
    </row>
    <row r="28" spans="1:5" ht="15" customHeight="1">
      <c r="A28" s="60">
        <f t="shared" si="0"/>
        <v>28</v>
      </c>
      <c r="B28" s="69" t="s">
        <v>28</v>
      </c>
      <c r="C28" s="63" t="s">
        <v>28</v>
      </c>
      <c r="D28" s="69" t="s">
        <v>44</v>
      </c>
      <c r="E28" s="63">
        <v>0</v>
      </c>
    </row>
    <row r="29" spans="1:5" ht="15" customHeight="1">
      <c r="A29" s="60">
        <f t="shared" si="0"/>
        <v>29</v>
      </c>
      <c r="B29" s="69" t="s">
        <v>28</v>
      </c>
      <c r="C29" s="63" t="s">
        <v>28</v>
      </c>
      <c r="D29" s="69" t="s">
        <v>45</v>
      </c>
      <c r="E29" s="63">
        <v>0</v>
      </c>
    </row>
    <row r="30" spans="1:5" ht="15" customHeight="1">
      <c r="A30" s="60">
        <f t="shared" si="0"/>
        <v>30</v>
      </c>
      <c r="B30" s="69" t="s">
        <v>28</v>
      </c>
      <c r="C30" s="63" t="s">
        <v>28</v>
      </c>
      <c r="D30" s="69" t="s">
        <v>46</v>
      </c>
      <c r="E30" s="63">
        <v>0</v>
      </c>
    </row>
    <row r="31" spans="1:5" ht="15" customHeight="1">
      <c r="A31" s="60">
        <f t="shared" si="0"/>
        <v>31</v>
      </c>
      <c r="B31" s="69" t="s">
        <v>28</v>
      </c>
      <c r="C31" s="63" t="s">
        <v>28</v>
      </c>
      <c r="D31" s="69" t="s">
        <v>47</v>
      </c>
      <c r="E31" s="63">
        <v>0</v>
      </c>
    </row>
    <row r="32" spans="1:5" ht="15" customHeight="1">
      <c r="A32" s="60">
        <f t="shared" si="0"/>
        <v>32</v>
      </c>
      <c r="B32" s="69" t="s">
        <v>28</v>
      </c>
      <c r="C32" s="63" t="s">
        <v>28</v>
      </c>
      <c r="D32" s="69" t="s">
        <v>48</v>
      </c>
      <c r="E32" s="63">
        <v>0</v>
      </c>
    </row>
    <row r="33" spans="1:5" ht="15" customHeight="1">
      <c r="A33" s="60">
        <f t="shared" si="0"/>
        <v>33</v>
      </c>
      <c r="B33" s="69" t="s">
        <v>28</v>
      </c>
      <c r="C33" s="63" t="s">
        <v>28</v>
      </c>
      <c r="D33" s="69" t="s">
        <v>49</v>
      </c>
      <c r="E33" s="63">
        <v>0</v>
      </c>
    </row>
    <row r="34" spans="1:5" ht="15" customHeight="1">
      <c r="A34" s="60">
        <f t="shared" si="0"/>
        <v>34</v>
      </c>
      <c r="B34" s="69" t="s">
        <v>28</v>
      </c>
      <c r="C34" s="63" t="s">
        <v>28</v>
      </c>
      <c r="D34" s="69" t="s">
        <v>50</v>
      </c>
      <c r="E34" s="63">
        <v>0</v>
      </c>
    </row>
    <row r="35" spans="1:5" ht="15" customHeight="1">
      <c r="A35" s="60">
        <f t="shared" si="0"/>
        <v>35</v>
      </c>
      <c r="B35" s="69" t="s">
        <v>51</v>
      </c>
      <c r="C35" s="63">
        <v>28668679.93</v>
      </c>
      <c r="D35" s="69" t="s">
        <v>52</v>
      </c>
      <c r="E35" s="63">
        <v>28668679.93</v>
      </c>
    </row>
    <row r="36" spans="1:5" ht="15" customHeight="1">
      <c r="A36" s="60">
        <f t="shared" si="0"/>
        <v>36</v>
      </c>
      <c r="B36" s="69" t="s">
        <v>53</v>
      </c>
      <c r="C36" s="63">
        <v>0</v>
      </c>
      <c r="D36" s="69" t="s">
        <v>54</v>
      </c>
      <c r="E36" s="63">
        <v>0</v>
      </c>
    </row>
    <row r="37" spans="1:5" ht="15" customHeight="1">
      <c r="A37" s="60">
        <f t="shared" si="0"/>
        <v>37</v>
      </c>
      <c r="B37" s="69" t="s">
        <v>55</v>
      </c>
      <c r="C37" s="63">
        <v>0</v>
      </c>
      <c r="D37" s="69" t="s">
        <v>56</v>
      </c>
      <c r="E37" s="63">
        <v>0</v>
      </c>
    </row>
    <row r="38" spans="1:5" ht="15" customHeight="1">
      <c r="A38" s="60">
        <f t="shared" si="0"/>
        <v>38</v>
      </c>
      <c r="B38" s="69" t="s">
        <v>57</v>
      </c>
      <c r="C38" s="63">
        <v>28668679.93</v>
      </c>
      <c r="D38" s="69" t="s">
        <v>57</v>
      </c>
      <c r="E38" s="63">
        <v>28668679.93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Zeros="0" workbookViewId="0" topLeftCell="A1">
      <selection activeCell="E14" sqref="E14"/>
    </sheetView>
  </sheetViews>
  <sheetFormatPr defaultColWidth="9.33203125" defaultRowHeight="11.25"/>
  <cols>
    <col min="2" max="2" width="13.33203125" style="0" customWidth="1"/>
    <col min="3" max="3" width="39" style="0" customWidth="1"/>
    <col min="4" max="4" width="17.83203125" style="0" customWidth="1"/>
    <col min="5" max="5" width="20.16015625" style="0" customWidth="1"/>
  </cols>
  <sheetData>
    <row r="1" spans="1:11" ht="27">
      <c r="A1" s="1" t="s">
        <v>58</v>
      </c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s="42" customFormat="1" ht="11.25">
      <c r="A2" s="55" t="s">
        <v>1</v>
      </c>
      <c r="B2" s="56"/>
      <c r="C2" s="56"/>
      <c r="D2" s="56"/>
      <c r="E2" s="56"/>
      <c r="F2" s="55"/>
      <c r="G2" s="56"/>
      <c r="H2" s="57" t="s">
        <v>2</v>
      </c>
      <c r="I2" s="56"/>
      <c r="J2" s="57" t="s">
        <v>3</v>
      </c>
      <c r="K2" s="56"/>
    </row>
    <row r="3" spans="1:11" ht="11.25">
      <c r="A3" s="58" t="s">
        <v>4</v>
      </c>
      <c r="B3" s="58" t="s">
        <v>59</v>
      </c>
      <c r="C3" s="58"/>
      <c r="D3" s="58" t="s">
        <v>60</v>
      </c>
      <c r="E3" s="58" t="s">
        <v>61</v>
      </c>
      <c r="F3" s="58" t="s">
        <v>62</v>
      </c>
      <c r="G3" s="58" t="s">
        <v>63</v>
      </c>
      <c r="H3" s="58"/>
      <c r="I3" s="58" t="s">
        <v>64</v>
      </c>
      <c r="J3" s="58" t="s">
        <v>65</v>
      </c>
      <c r="K3" s="58" t="s">
        <v>66</v>
      </c>
    </row>
    <row r="4" spans="1:11" ht="33.75">
      <c r="A4" s="58"/>
      <c r="B4" s="58" t="s">
        <v>67</v>
      </c>
      <c r="C4" s="58" t="s">
        <v>68</v>
      </c>
      <c r="D4" s="58"/>
      <c r="E4" s="58"/>
      <c r="F4" s="58" t="s">
        <v>69</v>
      </c>
      <c r="G4" s="58" t="s">
        <v>70</v>
      </c>
      <c r="H4" s="58" t="s">
        <v>71</v>
      </c>
      <c r="I4" s="58"/>
      <c r="J4" s="58"/>
      <c r="K4" s="58"/>
    </row>
    <row r="5" spans="1:11" ht="11.25">
      <c r="A5" s="58" t="s">
        <v>9</v>
      </c>
      <c r="B5" s="58" t="s">
        <v>10</v>
      </c>
      <c r="C5" s="58" t="s">
        <v>11</v>
      </c>
      <c r="D5" s="58" t="s">
        <v>12</v>
      </c>
      <c r="E5" s="58" t="s">
        <v>13</v>
      </c>
      <c r="F5" s="58" t="s">
        <v>72</v>
      </c>
      <c r="G5" s="58" t="s">
        <v>73</v>
      </c>
      <c r="H5" s="58" t="s">
        <v>74</v>
      </c>
      <c r="I5" s="58" t="s">
        <v>75</v>
      </c>
      <c r="J5" s="58" t="s">
        <v>76</v>
      </c>
      <c r="K5" s="58" t="s">
        <v>77</v>
      </c>
    </row>
    <row r="6" spans="1:11" ht="11.25">
      <c r="A6" s="60">
        <f aca="true" t="shared" si="0" ref="A6:A39">ROW()</f>
        <v>6</v>
      </c>
      <c r="B6" s="61" t="s">
        <v>28</v>
      </c>
      <c r="C6" s="61" t="s">
        <v>78</v>
      </c>
      <c r="D6" s="62">
        <v>28668679.93</v>
      </c>
      <c r="E6" s="62">
        <v>28668679.93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</row>
    <row r="7" spans="1:11" ht="11.25">
      <c r="A7" s="60">
        <f t="shared" si="0"/>
        <v>7</v>
      </c>
      <c r="B7" s="61" t="s">
        <v>79</v>
      </c>
      <c r="C7" s="61" t="s">
        <v>80</v>
      </c>
      <c r="D7" s="62">
        <v>699263.36</v>
      </c>
      <c r="E7" s="62">
        <v>699263.36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</row>
    <row r="8" spans="1:11" ht="11.25">
      <c r="A8" s="60">
        <f t="shared" si="0"/>
        <v>8</v>
      </c>
      <c r="B8" s="61" t="s">
        <v>81</v>
      </c>
      <c r="C8" s="61" t="s">
        <v>82</v>
      </c>
      <c r="D8" s="62">
        <v>671543.36</v>
      </c>
      <c r="E8" s="62">
        <v>671543.36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</row>
    <row r="9" spans="1:11" ht="11.25">
      <c r="A9" s="60">
        <f t="shared" si="0"/>
        <v>9</v>
      </c>
      <c r="B9" s="61" t="s">
        <v>83</v>
      </c>
      <c r="C9" s="61" t="s">
        <v>84</v>
      </c>
      <c r="D9" s="62">
        <v>198226.76</v>
      </c>
      <c r="E9" s="62">
        <v>198226.76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</row>
    <row r="10" spans="1:11" ht="11.25">
      <c r="A10" s="60">
        <f t="shared" si="0"/>
        <v>10</v>
      </c>
      <c r="B10" s="61" t="s">
        <v>85</v>
      </c>
      <c r="C10" s="61" t="s">
        <v>86</v>
      </c>
      <c r="D10" s="62">
        <v>473316.6</v>
      </c>
      <c r="E10" s="62">
        <v>473316.6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</row>
    <row r="11" spans="1:11" ht="11.25">
      <c r="A11" s="60">
        <f t="shared" si="0"/>
        <v>11</v>
      </c>
      <c r="B11" s="61" t="s">
        <v>87</v>
      </c>
      <c r="C11" s="61" t="s">
        <v>88</v>
      </c>
      <c r="D11" s="62">
        <v>27720</v>
      </c>
      <c r="E11" s="62">
        <v>27720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</row>
    <row r="12" spans="1:11" ht="11.25">
      <c r="A12" s="60">
        <f t="shared" si="0"/>
        <v>12</v>
      </c>
      <c r="B12" s="61" t="s">
        <v>89</v>
      </c>
      <c r="C12" s="61" t="s">
        <v>90</v>
      </c>
      <c r="D12" s="62">
        <v>27720</v>
      </c>
      <c r="E12" s="62">
        <v>27720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</row>
    <row r="13" spans="1:11" ht="11.25">
      <c r="A13" s="60">
        <f t="shared" si="0"/>
        <v>13</v>
      </c>
      <c r="B13" s="61" t="s">
        <v>91</v>
      </c>
      <c r="C13" s="61" t="s">
        <v>92</v>
      </c>
      <c r="D13" s="62">
        <v>477025.5</v>
      </c>
      <c r="E13" s="62">
        <v>477025.5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</row>
    <row r="14" spans="1:11" ht="11.25">
      <c r="A14" s="60">
        <f t="shared" si="0"/>
        <v>14</v>
      </c>
      <c r="B14" s="61" t="s">
        <v>93</v>
      </c>
      <c r="C14" s="61" t="s">
        <v>94</v>
      </c>
      <c r="D14" s="62">
        <v>477025.5</v>
      </c>
      <c r="E14" s="62">
        <v>477025.5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</row>
    <row r="15" spans="1:11" ht="11.25">
      <c r="A15" s="60">
        <f t="shared" si="0"/>
        <v>15</v>
      </c>
      <c r="B15" s="61" t="s">
        <v>95</v>
      </c>
      <c r="C15" s="61" t="s">
        <v>96</v>
      </c>
      <c r="D15" s="62">
        <v>181680.38</v>
      </c>
      <c r="E15" s="62">
        <v>181680.38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</row>
    <row r="16" spans="1:11" ht="11.25">
      <c r="A16" s="60">
        <f t="shared" si="0"/>
        <v>16</v>
      </c>
      <c r="B16" s="61" t="s">
        <v>97</v>
      </c>
      <c r="C16" s="61" t="s">
        <v>98</v>
      </c>
      <c r="D16" s="62">
        <v>295345.12</v>
      </c>
      <c r="E16" s="62">
        <v>295345.12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</row>
    <row r="17" spans="1:11" ht="11.25">
      <c r="A17" s="60">
        <f t="shared" si="0"/>
        <v>17</v>
      </c>
      <c r="B17" s="61" t="s">
        <v>99</v>
      </c>
      <c r="C17" s="61" t="s">
        <v>100</v>
      </c>
      <c r="D17" s="62">
        <v>6851800</v>
      </c>
      <c r="E17" s="62">
        <v>6851800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</row>
    <row r="18" spans="1:11" ht="11.25">
      <c r="A18" s="60">
        <f t="shared" si="0"/>
        <v>18</v>
      </c>
      <c r="B18" s="61" t="s">
        <v>101</v>
      </c>
      <c r="C18" s="61" t="s">
        <v>102</v>
      </c>
      <c r="D18" s="62">
        <v>5540000</v>
      </c>
      <c r="E18" s="62">
        <v>5540000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</row>
    <row r="19" spans="1:11" ht="11.25">
      <c r="A19" s="60">
        <f t="shared" si="0"/>
        <v>19</v>
      </c>
      <c r="B19" s="61" t="s">
        <v>103</v>
      </c>
      <c r="C19" s="61" t="s">
        <v>104</v>
      </c>
      <c r="D19" s="62">
        <v>5540000</v>
      </c>
      <c r="E19" s="62">
        <v>5540000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</row>
    <row r="20" spans="1:11" ht="11.25">
      <c r="A20" s="60">
        <f t="shared" si="0"/>
        <v>20</v>
      </c>
      <c r="B20" s="61" t="s">
        <v>105</v>
      </c>
      <c r="C20" s="61" t="s">
        <v>106</v>
      </c>
      <c r="D20" s="62">
        <v>1070700</v>
      </c>
      <c r="E20" s="62">
        <v>1070700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</row>
    <row r="21" spans="1:11" ht="11.25">
      <c r="A21" s="60">
        <f t="shared" si="0"/>
        <v>21</v>
      </c>
      <c r="B21" s="61" t="s">
        <v>107</v>
      </c>
      <c r="C21" s="61" t="s">
        <v>108</v>
      </c>
      <c r="D21" s="62">
        <v>1070700</v>
      </c>
      <c r="E21" s="62">
        <v>1070700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</row>
    <row r="22" spans="1:11" ht="11.25">
      <c r="A22" s="60">
        <f t="shared" si="0"/>
        <v>22</v>
      </c>
      <c r="B22" s="61" t="s">
        <v>109</v>
      </c>
      <c r="C22" s="61" t="s">
        <v>110</v>
      </c>
      <c r="D22" s="62">
        <v>241100</v>
      </c>
      <c r="E22" s="62">
        <v>241100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</row>
    <row r="23" spans="1:11" ht="11.25">
      <c r="A23" s="60">
        <f t="shared" si="0"/>
        <v>23</v>
      </c>
      <c r="B23" s="61" t="s">
        <v>111</v>
      </c>
      <c r="C23" s="61" t="s">
        <v>112</v>
      </c>
      <c r="D23" s="62">
        <v>241100</v>
      </c>
      <c r="E23" s="62">
        <v>241100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</row>
    <row r="24" spans="1:11" ht="11.25">
      <c r="A24" s="60">
        <f t="shared" si="0"/>
        <v>24</v>
      </c>
      <c r="B24" s="61" t="s">
        <v>113</v>
      </c>
      <c r="C24" s="61" t="s">
        <v>114</v>
      </c>
      <c r="D24" s="62">
        <v>20359279.51</v>
      </c>
      <c r="E24" s="62">
        <v>20359279.51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</row>
    <row r="25" spans="1:11" ht="11.25">
      <c r="A25" s="60">
        <f t="shared" si="0"/>
        <v>25</v>
      </c>
      <c r="B25" s="61" t="s">
        <v>115</v>
      </c>
      <c r="C25" s="61" t="s">
        <v>116</v>
      </c>
      <c r="D25" s="62">
        <v>9808279.51</v>
      </c>
      <c r="E25" s="62">
        <v>9808279.51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</row>
    <row r="26" spans="1:11" ht="11.25">
      <c r="A26" s="60">
        <f t="shared" si="0"/>
        <v>26</v>
      </c>
      <c r="B26" s="61" t="s">
        <v>117</v>
      </c>
      <c r="C26" s="61" t="s">
        <v>118</v>
      </c>
      <c r="D26" s="62">
        <v>3051279.51</v>
      </c>
      <c r="E26" s="62">
        <v>3051279.51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</row>
    <row r="27" spans="1:11" ht="11.25">
      <c r="A27" s="60">
        <f t="shared" si="0"/>
        <v>27</v>
      </c>
      <c r="B27" s="61" t="s">
        <v>119</v>
      </c>
      <c r="C27" s="61" t="s">
        <v>120</v>
      </c>
      <c r="D27" s="62">
        <v>450000</v>
      </c>
      <c r="E27" s="62">
        <v>450000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</row>
    <row r="28" spans="1:11" ht="11.25">
      <c r="A28" s="60">
        <f t="shared" si="0"/>
        <v>28</v>
      </c>
      <c r="B28" s="61" t="s">
        <v>121</v>
      </c>
      <c r="C28" s="61" t="s">
        <v>122</v>
      </c>
      <c r="D28" s="62">
        <v>1107000</v>
      </c>
      <c r="E28" s="62">
        <v>1107000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</row>
    <row r="29" spans="1:11" ht="11.25">
      <c r="A29" s="60">
        <f t="shared" si="0"/>
        <v>29</v>
      </c>
      <c r="B29" s="61" t="s">
        <v>123</v>
      </c>
      <c r="C29" s="61" t="s">
        <v>124</v>
      </c>
      <c r="D29" s="62">
        <v>200000</v>
      </c>
      <c r="E29" s="62">
        <v>200000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</row>
    <row r="30" spans="1:11" ht="11.25">
      <c r="A30" s="60">
        <f t="shared" si="0"/>
        <v>30</v>
      </c>
      <c r="B30" s="61" t="s">
        <v>125</v>
      </c>
      <c r="C30" s="61" t="s">
        <v>126</v>
      </c>
      <c r="D30" s="62">
        <v>5000000</v>
      </c>
      <c r="E30" s="62">
        <v>5000000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</row>
    <row r="31" spans="1:11" ht="11.25">
      <c r="A31" s="60">
        <f t="shared" si="0"/>
        <v>31</v>
      </c>
      <c r="B31" s="61" t="s">
        <v>127</v>
      </c>
      <c r="C31" s="61" t="s">
        <v>128</v>
      </c>
      <c r="D31" s="62">
        <v>10551000</v>
      </c>
      <c r="E31" s="62">
        <v>10551000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</row>
    <row r="32" spans="1:11" ht="11.25">
      <c r="A32" s="60">
        <f t="shared" si="0"/>
        <v>32</v>
      </c>
      <c r="B32" s="61" t="s">
        <v>129</v>
      </c>
      <c r="C32" s="61" t="s">
        <v>130</v>
      </c>
      <c r="D32" s="62">
        <v>336000</v>
      </c>
      <c r="E32" s="62">
        <v>336000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</row>
    <row r="33" spans="1:11" ht="11.25">
      <c r="A33" s="60">
        <f t="shared" si="0"/>
        <v>33</v>
      </c>
      <c r="B33" s="61" t="s">
        <v>131</v>
      </c>
      <c r="C33" s="61" t="s">
        <v>132</v>
      </c>
      <c r="D33" s="62">
        <v>490400</v>
      </c>
      <c r="E33" s="62">
        <v>490400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</row>
    <row r="34" spans="1:11" ht="11.25">
      <c r="A34" s="60">
        <f t="shared" si="0"/>
        <v>34</v>
      </c>
      <c r="B34" s="61" t="s">
        <v>133</v>
      </c>
      <c r="C34" s="61" t="s">
        <v>134</v>
      </c>
      <c r="D34" s="62">
        <v>1192000</v>
      </c>
      <c r="E34" s="62">
        <v>1192000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</row>
    <row r="35" spans="1:11" ht="11.25">
      <c r="A35" s="60">
        <f t="shared" si="0"/>
        <v>35</v>
      </c>
      <c r="B35" s="61" t="s">
        <v>135</v>
      </c>
      <c r="C35" s="61" t="s">
        <v>136</v>
      </c>
      <c r="D35" s="62">
        <v>1950000</v>
      </c>
      <c r="E35" s="62">
        <v>1950000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</row>
    <row r="36" spans="1:11" ht="11.25">
      <c r="A36" s="60">
        <f t="shared" si="0"/>
        <v>36</v>
      </c>
      <c r="B36" s="61" t="s">
        <v>137</v>
      </c>
      <c r="C36" s="61" t="s">
        <v>138</v>
      </c>
      <c r="D36" s="62">
        <v>6582600</v>
      </c>
      <c r="E36" s="62">
        <v>6582600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</row>
    <row r="37" spans="1:11" ht="11.25">
      <c r="A37" s="60">
        <f t="shared" si="0"/>
        <v>37</v>
      </c>
      <c r="B37" s="61" t="s">
        <v>139</v>
      </c>
      <c r="C37" s="61" t="s">
        <v>140</v>
      </c>
      <c r="D37" s="62">
        <v>281311.56</v>
      </c>
      <c r="E37" s="62">
        <v>281311.56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</row>
    <row r="38" spans="1:11" ht="11.25">
      <c r="A38" s="60">
        <f t="shared" si="0"/>
        <v>38</v>
      </c>
      <c r="B38" s="61" t="s">
        <v>141</v>
      </c>
      <c r="C38" s="61" t="s">
        <v>142</v>
      </c>
      <c r="D38" s="62">
        <v>281311.56</v>
      </c>
      <c r="E38" s="62">
        <v>281311.56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</row>
    <row r="39" spans="1:11" ht="11.25">
      <c r="A39" s="60">
        <f t="shared" si="0"/>
        <v>39</v>
      </c>
      <c r="B39" s="61" t="s">
        <v>143</v>
      </c>
      <c r="C39" s="61" t="s">
        <v>144</v>
      </c>
      <c r="D39" s="62">
        <v>281311.56</v>
      </c>
      <c r="E39" s="62">
        <v>281311.56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showZeros="0" workbookViewId="0" topLeftCell="A1">
      <selection activeCell="C10" sqref="C10"/>
    </sheetView>
  </sheetViews>
  <sheetFormatPr defaultColWidth="9.33203125" defaultRowHeight="11.25"/>
  <cols>
    <col min="2" max="2" width="14.66015625" style="0" customWidth="1"/>
    <col min="3" max="3" width="36.83203125" style="0" customWidth="1"/>
    <col min="4" max="4" width="19.83203125" style="0" customWidth="1"/>
    <col min="5" max="5" width="21" style="0" customWidth="1"/>
    <col min="6" max="6" width="20.33203125" style="0" customWidth="1"/>
    <col min="7" max="7" width="10.83203125" style="0" customWidth="1"/>
    <col min="8" max="8" width="10.33203125" style="0" customWidth="1"/>
    <col min="9" max="9" width="12.16015625" style="0" customWidth="1"/>
  </cols>
  <sheetData>
    <row r="1" spans="1:9" ht="27">
      <c r="A1" s="1" t="s">
        <v>145</v>
      </c>
      <c r="B1" s="2"/>
      <c r="C1" s="2"/>
      <c r="D1" s="2"/>
      <c r="E1" s="2"/>
      <c r="F1" s="2"/>
      <c r="G1" s="2"/>
      <c r="H1" s="3"/>
      <c r="I1" s="2"/>
    </row>
    <row r="2" spans="1:9" s="42" customFormat="1" ht="11.25">
      <c r="A2" s="55" t="s">
        <v>1</v>
      </c>
      <c r="B2" s="56"/>
      <c r="C2" s="56"/>
      <c r="D2" s="56"/>
      <c r="E2" s="55"/>
      <c r="F2" s="57" t="s">
        <v>2</v>
      </c>
      <c r="G2" s="56"/>
      <c r="H2" s="57" t="s">
        <v>3</v>
      </c>
      <c r="I2" s="56"/>
    </row>
    <row r="3" spans="1:9" s="43" customFormat="1" ht="11.25">
      <c r="A3" s="58" t="s">
        <v>4</v>
      </c>
      <c r="B3" s="58" t="s">
        <v>59</v>
      </c>
      <c r="C3" s="58"/>
      <c r="D3" s="58" t="s">
        <v>146</v>
      </c>
      <c r="E3" s="58" t="s">
        <v>147</v>
      </c>
      <c r="F3" s="58" t="s">
        <v>148</v>
      </c>
      <c r="G3" s="58" t="s">
        <v>149</v>
      </c>
      <c r="H3" s="58" t="s">
        <v>150</v>
      </c>
      <c r="I3" s="58" t="s">
        <v>151</v>
      </c>
    </row>
    <row r="4" spans="1:9" ht="22.5">
      <c r="A4" s="59"/>
      <c r="B4" s="59" t="s">
        <v>67</v>
      </c>
      <c r="C4" s="59" t="s">
        <v>68</v>
      </c>
      <c r="D4" s="59"/>
      <c r="E4" s="59"/>
      <c r="F4" s="59"/>
      <c r="G4" s="59"/>
      <c r="H4" s="59"/>
      <c r="I4" s="59"/>
    </row>
    <row r="5" spans="1:9" ht="11.25">
      <c r="A5" s="58" t="s">
        <v>9</v>
      </c>
      <c r="B5" s="58" t="s">
        <v>10</v>
      </c>
      <c r="C5" s="58" t="s">
        <v>11</v>
      </c>
      <c r="D5" s="58" t="s">
        <v>12</v>
      </c>
      <c r="E5" s="58" t="s">
        <v>13</v>
      </c>
      <c r="F5" s="58" t="s">
        <v>72</v>
      </c>
      <c r="G5" s="58" t="s">
        <v>73</v>
      </c>
      <c r="H5" s="58" t="s">
        <v>74</v>
      </c>
      <c r="I5" s="58" t="s">
        <v>75</v>
      </c>
    </row>
    <row r="6" spans="1:9" ht="11.25">
      <c r="A6" s="60">
        <f aca="true" t="shared" si="0" ref="A6:A39">ROW()</f>
        <v>6</v>
      </c>
      <c r="B6" s="61" t="s">
        <v>28</v>
      </c>
      <c r="C6" s="61" t="s">
        <v>78</v>
      </c>
      <c r="D6" s="62">
        <v>28668679.93</v>
      </c>
      <c r="E6" s="62">
        <v>4383879.93</v>
      </c>
      <c r="F6" s="62">
        <v>24284800</v>
      </c>
      <c r="G6" s="62">
        <v>0</v>
      </c>
      <c r="H6" s="63">
        <v>0</v>
      </c>
      <c r="I6" s="63">
        <v>0</v>
      </c>
    </row>
    <row r="7" spans="1:9" ht="11.25">
      <c r="A7" s="60">
        <f t="shared" si="0"/>
        <v>7</v>
      </c>
      <c r="B7" s="61" t="s">
        <v>79</v>
      </c>
      <c r="C7" s="61" t="s">
        <v>80</v>
      </c>
      <c r="D7" s="62">
        <v>699263.36</v>
      </c>
      <c r="E7" s="62">
        <v>699263.36</v>
      </c>
      <c r="F7" s="62">
        <v>0</v>
      </c>
      <c r="G7" s="62">
        <v>0</v>
      </c>
      <c r="H7" s="63">
        <v>0</v>
      </c>
      <c r="I7" s="63">
        <v>0</v>
      </c>
    </row>
    <row r="8" spans="1:9" ht="11.25">
      <c r="A8" s="60">
        <f t="shared" si="0"/>
        <v>8</v>
      </c>
      <c r="B8" s="61" t="s">
        <v>81</v>
      </c>
      <c r="C8" s="61" t="s">
        <v>82</v>
      </c>
      <c r="D8" s="62">
        <v>671543.36</v>
      </c>
      <c r="E8" s="62">
        <v>671543.36</v>
      </c>
      <c r="F8" s="62">
        <v>0</v>
      </c>
      <c r="G8" s="62">
        <v>0</v>
      </c>
      <c r="H8" s="63">
        <v>0</v>
      </c>
      <c r="I8" s="63">
        <v>0</v>
      </c>
    </row>
    <row r="9" spans="1:9" ht="11.25">
      <c r="A9" s="60">
        <f t="shared" si="0"/>
        <v>9</v>
      </c>
      <c r="B9" s="61" t="s">
        <v>83</v>
      </c>
      <c r="C9" s="61" t="s">
        <v>84</v>
      </c>
      <c r="D9" s="62">
        <v>198226.76</v>
      </c>
      <c r="E9" s="62">
        <v>198226.76</v>
      </c>
      <c r="F9" s="62">
        <v>0</v>
      </c>
      <c r="G9" s="62">
        <v>0</v>
      </c>
      <c r="H9" s="63">
        <v>0</v>
      </c>
      <c r="I9" s="63">
        <v>0</v>
      </c>
    </row>
    <row r="10" spans="1:9" ht="11.25">
      <c r="A10" s="60">
        <f t="shared" si="0"/>
        <v>10</v>
      </c>
      <c r="B10" s="61" t="s">
        <v>85</v>
      </c>
      <c r="C10" s="61" t="s">
        <v>86</v>
      </c>
      <c r="D10" s="62">
        <v>473316.6</v>
      </c>
      <c r="E10" s="62">
        <v>473316.6</v>
      </c>
      <c r="F10" s="62">
        <v>0</v>
      </c>
      <c r="G10" s="62">
        <v>0</v>
      </c>
      <c r="H10" s="63">
        <v>0</v>
      </c>
      <c r="I10" s="63">
        <v>0</v>
      </c>
    </row>
    <row r="11" spans="1:9" ht="11.25">
      <c r="A11" s="60">
        <f t="shared" si="0"/>
        <v>11</v>
      </c>
      <c r="B11" s="61" t="s">
        <v>87</v>
      </c>
      <c r="C11" s="61" t="s">
        <v>88</v>
      </c>
      <c r="D11" s="62">
        <v>27720</v>
      </c>
      <c r="E11" s="62">
        <v>27720</v>
      </c>
      <c r="F11" s="62">
        <v>0</v>
      </c>
      <c r="G11" s="62">
        <v>0</v>
      </c>
      <c r="H11" s="63">
        <v>0</v>
      </c>
      <c r="I11" s="63">
        <v>0</v>
      </c>
    </row>
    <row r="12" spans="1:9" ht="11.25">
      <c r="A12" s="60">
        <f t="shared" si="0"/>
        <v>12</v>
      </c>
      <c r="B12" s="61" t="s">
        <v>89</v>
      </c>
      <c r="C12" s="61" t="s">
        <v>90</v>
      </c>
      <c r="D12" s="62">
        <v>27720</v>
      </c>
      <c r="E12" s="62">
        <v>27720</v>
      </c>
      <c r="F12" s="62">
        <v>0</v>
      </c>
      <c r="G12" s="62">
        <v>0</v>
      </c>
      <c r="H12" s="63">
        <v>0</v>
      </c>
      <c r="I12" s="63">
        <v>0</v>
      </c>
    </row>
    <row r="13" spans="1:9" ht="11.25">
      <c r="A13" s="60">
        <f t="shared" si="0"/>
        <v>13</v>
      </c>
      <c r="B13" s="61" t="s">
        <v>91</v>
      </c>
      <c r="C13" s="61" t="s">
        <v>92</v>
      </c>
      <c r="D13" s="62">
        <v>477025.5</v>
      </c>
      <c r="E13" s="62">
        <v>477025.5</v>
      </c>
      <c r="F13" s="62">
        <v>0</v>
      </c>
      <c r="G13" s="62">
        <v>0</v>
      </c>
      <c r="H13" s="63">
        <v>0</v>
      </c>
      <c r="I13" s="63">
        <v>0</v>
      </c>
    </row>
    <row r="14" spans="1:9" ht="11.25">
      <c r="A14" s="60">
        <f t="shared" si="0"/>
        <v>14</v>
      </c>
      <c r="B14" s="61" t="s">
        <v>93</v>
      </c>
      <c r="C14" s="61" t="s">
        <v>94</v>
      </c>
      <c r="D14" s="62">
        <v>477025.5</v>
      </c>
      <c r="E14" s="62">
        <v>477025.5</v>
      </c>
      <c r="F14" s="62">
        <v>0</v>
      </c>
      <c r="G14" s="62">
        <v>0</v>
      </c>
      <c r="H14" s="63">
        <v>0</v>
      </c>
      <c r="I14" s="63">
        <v>0</v>
      </c>
    </row>
    <row r="15" spans="1:9" ht="11.25">
      <c r="A15" s="60">
        <f t="shared" si="0"/>
        <v>15</v>
      </c>
      <c r="B15" s="61" t="s">
        <v>95</v>
      </c>
      <c r="C15" s="61" t="s">
        <v>96</v>
      </c>
      <c r="D15" s="62">
        <v>181680.38</v>
      </c>
      <c r="E15" s="62">
        <v>181680.38</v>
      </c>
      <c r="F15" s="62">
        <v>0</v>
      </c>
      <c r="G15" s="62">
        <v>0</v>
      </c>
      <c r="H15" s="63">
        <v>0</v>
      </c>
      <c r="I15" s="63">
        <v>0</v>
      </c>
    </row>
    <row r="16" spans="1:9" ht="11.25">
      <c r="A16" s="60">
        <f t="shared" si="0"/>
        <v>16</v>
      </c>
      <c r="B16" s="61" t="s">
        <v>97</v>
      </c>
      <c r="C16" s="61" t="s">
        <v>98</v>
      </c>
      <c r="D16" s="62">
        <v>295345.12</v>
      </c>
      <c r="E16" s="62">
        <v>295345.12</v>
      </c>
      <c r="F16" s="62">
        <v>0</v>
      </c>
      <c r="G16" s="62">
        <v>0</v>
      </c>
      <c r="H16" s="63">
        <v>0</v>
      </c>
      <c r="I16" s="63">
        <v>0</v>
      </c>
    </row>
    <row r="17" spans="1:9" ht="11.25">
      <c r="A17" s="60">
        <f t="shared" si="0"/>
        <v>17</v>
      </c>
      <c r="B17" s="61" t="s">
        <v>99</v>
      </c>
      <c r="C17" s="61" t="s">
        <v>100</v>
      </c>
      <c r="D17" s="62">
        <v>6851800</v>
      </c>
      <c r="E17" s="62">
        <v>0</v>
      </c>
      <c r="F17" s="62">
        <v>6851800</v>
      </c>
      <c r="G17" s="62">
        <v>0</v>
      </c>
      <c r="H17" s="63">
        <v>0</v>
      </c>
      <c r="I17" s="63">
        <v>0</v>
      </c>
    </row>
    <row r="18" spans="1:9" ht="11.25">
      <c r="A18" s="60">
        <f t="shared" si="0"/>
        <v>18</v>
      </c>
      <c r="B18" s="61" t="s">
        <v>101</v>
      </c>
      <c r="C18" s="61" t="s">
        <v>102</v>
      </c>
      <c r="D18" s="62">
        <v>5540000</v>
      </c>
      <c r="E18" s="62">
        <v>0</v>
      </c>
      <c r="F18" s="62">
        <v>5540000</v>
      </c>
      <c r="G18" s="62">
        <v>0</v>
      </c>
      <c r="H18" s="63">
        <v>0</v>
      </c>
      <c r="I18" s="63">
        <v>0</v>
      </c>
    </row>
    <row r="19" spans="1:9" ht="11.25">
      <c r="A19" s="60">
        <f t="shared" si="0"/>
        <v>19</v>
      </c>
      <c r="B19" s="61" t="s">
        <v>103</v>
      </c>
      <c r="C19" s="61" t="s">
        <v>104</v>
      </c>
      <c r="D19" s="62">
        <v>5540000</v>
      </c>
      <c r="E19" s="62">
        <v>0</v>
      </c>
      <c r="F19" s="62">
        <v>5540000</v>
      </c>
      <c r="G19" s="62">
        <v>0</v>
      </c>
      <c r="H19" s="63">
        <v>0</v>
      </c>
      <c r="I19" s="63">
        <v>0</v>
      </c>
    </row>
    <row r="20" spans="1:9" ht="11.25">
      <c r="A20" s="60">
        <f t="shared" si="0"/>
        <v>20</v>
      </c>
      <c r="B20" s="61" t="s">
        <v>105</v>
      </c>
      <c r="C20" s="61" t="s">
        <v>106</v>
      </c>
      <c r="D20" s="62">
        <v>1070700</v>
      </c>
      <c r="E20" s="62">
        <v>0</v>
      </c>
      <c r="F20" s="62">
        <v>1070700</v>
      </c>
      <c r="G20" s="62">
        <v>0</v>
      </c>
      <c r="H20" s="63">
        <v>0</v>
      </c>
      <c r="I20" s="63">
        <v>0</v>
      </c>
    </row>
    <row r="21" spans="1:9" ht="11.25">
      <c r="A21" s="60">
        <f t="shared" si="0"/>
        <v>21</v>
      </c>
      <c r="B21" s="61" t="s">
        <v>107</v>
      </c>
      <c r="C21" s="61" t="s">
        <v>108</v>
      </c>
      <c r="D21" s="62">
        <v>1070700</v>
      </c>
      <c r="E21" s="62">
        <v>0</v>
      </c>
      <c r="F21" s="62">
        <v>1070700</v>
      </c>
      <c r="G21" s="62">
        <v>0</v>
      </c>
      <c r="H21" s="63">
        <v>0</v>
      </c>
      <c r="I21" s="63">
        <v>0</v>
      </c>
    </row>
    <row r="22" spans="1:9" ht="11.25">
      <c r="A22" s="60">
        <f t="shared" si="0"/>
        <v>22</v>
      </c>
      <c r="B22" s="61" t="s">
        <v>109</v>
      </c>
      <c r="C22" s="61" t="s">
        <v>110</v>
      </c>
      <c r="D22" s="62">
        <v>241100</v>
      </c>
      <c r="E22" s="62">
        <v>0</v>
      </c>
      <c r="F22" s="62">
        <v>241100</v>
      </c>
      <c r="G22" s="62">
        <v>0</v>
      </c>
      <c r="H22" s="63">
        <v>0</v>
      </c>
      <c r="I22" s="63">
        <v>0</v>
      </c>
    </row>
    <row r="23" spans="1:9" ht="11.25">
      <c r="A23" s="60">
        <f t="shared" si="0"/>
        <v>23</v>
      </c>
      <c r="B23" s="61" t="s">
        <v>111</v>
      </c>
      <c r="C23" s="61" t="s">
        <v>112</v>
      </c>
      <c r="D23" s="62">
        <v>241100</v>
      </c>
      <c r="E23" s="62">
        <v>0</v>
      </c>
      <c r="F23" s="62">
        <v>241100</v>
      </c>
      <c r="G23" s="62">
        <v>0</v>
      </c>
      <c r="H23" s="63">
        <v>0</v>
      </c>
      <c r="I23" s="63">
        <v>0</v>
      </c>
    </row>
    <row r="24" spans="1:9" ht="11.25">
      <c r="A24" s="60">
        <f t="shared" si="0"/>
        <v>24</v>
      </c>
      <c r="B24" s="61" t="s">
        <v>113</v>
      </c>
      <c r="C24" s="61" t="s">
        <v>114</v>
      </c>
      <c r="D24" s="62">
        <v>20359279.51</v>
      </c>
      <c r="E24" s="62">
        <v>2926279.51</v>
      </c>
      <c r="F24" s="62">
        <v>17433000</v>
      </c>
      <c r="G24" s="62">
        <v>0</v>
      </c>
      <c r="H24" s="63">
        <v>0</v>
      </c>
      <c r="I24" s="63">
        <v>0</v>
      </c>
    </row>
    <row r="25" spans="1:9" ht="11.25">
      <c r="A25" s="60">
        <f t="shared" si="0"/>
        <v>25</v>
      </c>
      <c r="B25" s="61" t="s">
        <v>115</v>
      </c>
      <c r="C25" s="61" t="s">
        <v>116</v>
      </c>
      <c r="D25" s="62">
        <v>9808279.51</v>
      </c>
      <c r="E25" s="62">
        <v>2926279.51</v>
      </c>
      <c r="F25" s="62">
        <v>6882000</v>
      </c>
      <c r="G25" s="62">
        <v>0</v>
      </c>
      <c r="H25" s="63">
        <v>0</v>
      </c>
      <c r="I25" s="63">
        <v>0</v>
      </c>
    </row>
    <row r="26" spans="1:9" ht="11.25">
      <c r="A26" s="60">
        <f t="shared" si="0"/>
        <v>26</v>
      </c>
      <c r="B26" s="61" t="s">
        <v>117</v>
      </c>
      <c r="C26" s="61" t="s">
        <v>118</v>
      </c>
      <c r="D26" s="62">
        <v>3051279.51</v>
      </c>
      <c r="E26" s="62">
        <v>2926279.51</v>
      </c>
      <c r="F26" s="62">
        <v>125000</v>
      </c>
      <c r="G26" s="62">
        <v>0</v>
      </c>
      <c r="H26" s="63">
        <v>0</v>
      </c>
      <c r="I26" s="63">
        <v>0</v>
      </c>
    </row>
    <row r="27" spans="1:9" ht="11.25">
      <c r="A27" s="60">
        <f t="shared" si="0"/>
        <v>27</v>
      </c>
      <c r="B27" s="61" t="s">
        <v>119</v>
      </c>
      <c r="C27" s="61" t="s">
        <v>120</v>
      </c>
      <c r="D27" s="62">
        <v>450000</v>
      </c>
      <c r="E27" s="62">
        <v>0</v>
      </c>
      <c r="F27" s="62">
        <v>450000</v>
      </c>
      <c r="G27" s="62">
        <v>0</v>
      </c>
      <c r="H27" s="63">
        <v>0</v>
      </c>
      <c r="I27" s="63">
        <v>0</v>
      </c>
    </row>
    <row r="28" spans="1:9" ht="11.25">
      <c r="A28" s="60">
        <f t="shared" si="0"/>
        <v>28</v>
      </c>
      <c r="B28" s="61" t="s">
        <v>121</v>
      </c>
      <c r="C28" s="61" t="s">
        <v>122</v>
      </c>
      <c r="D28" s="62">
        <v>1107000</v>
      </c>
      <c r="E28" s="62">
        <v>0</v>
      </c>
      <c r="F28" s="62">
        <v>1107000</v>
      </c>
      <c r="G28" s="62">
        <v>0</v>
      </c>
      <c r="H28" s="63">
        <v>0</v>
      </c>
      <c r="I28" s="63">
        <v>0</v>
      </c>
    </row>
    <row r="29" spans="1:9" ht="11.25">
      <c r="A29" s="60">
        <f t="shared" si="0"/>
        <v>29</v>
      </c>
      <c r="B29" s="61" t="s">
        <v>123</v>
      </c>
      <c r="C29" s="61" t="s">
        <v>124</v>
      </c>
      <c r="D29" s="62">
        <v>200000</v>
      </c>
      <c r="E29" s="62">
        <v>0</v>
      </c>
      <c r="F29" s="62">
        <v>200000</v>
      </c>
      <c r="G29" s="62">
        <v>0</v>
      </c>
      <c r="H29" s="63">
        <v>0</v>
      </c>
      <c r="I29" s="63">
        <v>0</v>
      </c>
    </row>
    <row r="30" spans="1:9" ht="11.25">
      <c r="A30" s="60">
        <f t="shared" si="0"/>
        <v>30</v>
      </c>
      <c r="B30" s="61" t="s">
        <v>125</v>
      </c>
      <c r="C30" s="61" t="s">
        <v>126</v>
      </c>
      <c r="D30" s="62">
        <v>5000000</v>
      </c>
      <c r="E30" s="62">
        <v>0</v>
      </c>
      <c r="F30" s="62">
        <v>5000000</v>
      </c>
      <c r="G30" s="62">
        <v>0</v>
      </c>
      <c r="H30" s="63">
        <v>0</v>
      </c>
      <c r="I30" s="63">
        <v>0</v>
      </c>
    </row>
    <row r="31" spans="1:9" ht="11.25">
      <c r="A31" s="60">
        <f t="shared" si="0"/>
        <v>31</v>
      </c>
      <c r="B31" s="61" t="s">
        <v>127</v>
      </c>
      <c r="C31" s="61" t="s">
        <v>128</v>
      </c>
      <c r="D31" s="62">
        <v>10551000</v>
      </c>
      <c r="E31" s="62">
        <v>0</v>
      </c>
      <c r="F31" s="62">
        <v>10551000</v>
      </c>
      <c r="G31" s="62">
        <v>0</v>
      </c>
      <c r="H31" s="63">
        <v>0</v>
      </c>
      <c r="I31" s="63">
        <v>0</v>
      </c>
    </row>
    <row r="32" spans="1:9" ht="11.25">
      <c r="A32" s="60">
        <f t="shared" si="0"/>
        <v>32</v>
      </c>
      <c r="B32" s="61" t="s">
        <v>129</v>
      </c>
      <c r="C32" s="61" t="s">
        <v>130</v>
      </c>
      <c r="D32" s="62">
        <v>336000</v>
      </c>
      <c r="E32" s="62">
        <v>0</v>
      </c>
      <c r="F32" s="62">
        <v>336000</v>
      </c>
      <c r="G32" s="62">
        <v>0</v>
      </c>
      <c r="H32" s="63">
        <v>0</v>
      </c>
      <c r="I32" s="63">
        <v>0</v>
      </c>
    </row>
    <row r="33" spans="1:9" ht="11.25">
      <c r="A33" s="60">
        <f t="shared" si="0"/>
        <v>33</v>
      </c>
      <c r="B33" s="61" t="s">
        <v>131</v>
      </c>
      <c r="C33" s="61" t="s">
        <v>132</v>
      </c>
      <c r="D33" s="62">
        <v>490400</v>
      </c>
      <c r="E33" s="62">
        <v>0</v>
      </c>
      <c r="F33" s="62">
        <v>490400</v>
      </c>
      <c r="G33" s="62">
        <v>0</v>
      </c>
      <c r="H33" s="63">
        <v>0</v>
      </c>
      <c r="I33" s="63">
        <v>0</v>
      </c>
    </row>
    <row r="34" spans="1:9" ht="11.25">
      <c r="A34" s="60">
        <f t="shared" si="0"/>
        <v>34</v>
      </c>
      <c r="B34" s="61" t="s">
        <v>133</v>
      </c>
      <c r="C34" s="61" t="s">
        <v>134</v>
      </c>
      <c r="D34" s="62">
        <v>1192000</v>
      </c>
      <c r="E34" s="62">
        <v>0</v>
      </c>
      <c r="F34" s="62">
        <v>1192000</v>
      </c>
      <c r="G34" s="62">
        <v>0</v>
      </c>
      <c r="H34" s="63">
        <v>0</v>
      </c>
      <c r="I34" s="63">
        <v>0</v>
      </c>
    </row>
    <row r="35" spans="1:9" ht="11.25">
      <c r="A35" s="60">
        <f t="shared" si="0"/>
        <v>35</v>
      </c>
      <c r="B35" s="61" t="s">
        <v>135</v>
      </c>
      <c r="C35" s="61" t="s">
        <v>136</v>
      </c>
      <c r="D35" s="62">
        <v>1950000</v>
      </c>
      <c r="E35" s="62">
        <v>0</v>
      </c>
      <c r="F35" s="62">
        <v>1950000</v>
      </c>
      <c r="G35" s="62">
        <v>0</v>
      </c>
      <c r="H35" s="63">
        <v>0</v>
      </c>
      <c r="I35" s="63">
        <v>0</v>
      </c>
    </row>
    <row r="36" spans="1:9" ht="11.25">
      <c r="A36" s="60">
        <f t="shared" si="0"/>
        <v>36</v>
      </c>
      <c r="B36" s="61" t="s">
        <v>137</v>
      </c>
      <c r="C36" s="61" t="s">
        <v>138</v>
      </c>
      <c r="D36" s="62">
        <v>6582600</v>
      </c>
      <c r="E36" s="62">
        <v>0</v>
      </c>
      <c r="F36" s="62">
        <v>6582600</v>
      </c>
      <c r="G36" s="62">
        <v>0</v>
      </c>
      <c r="H36" s="63">
        <v>0</v>
      </c>
      <c r="I36" s="63">
        <v>0</v>
      </c>
    </row>
    <row r="37" spans="1:9" ht="11.25">
      <c r="A37" s="60">
        <f t="shared" si="0"/>
        <v>37</v>
      </c>
      <c r="B37" s="61" t="s">
        <v>139</v>
      </c>
      <c r="C37" s="61" t="s">
        <v>140</v>
      </c>
      <c r="D37" s="62">
        <v>281311.56</v>
      </c>
      <c r="E37" s="62">
        <v>281311.56</v>
      </c>
      <c r="F37" s="62">
        <v>0</v>
      </c>
      <c r="G37" s="62">
        <v>0</v>
      </c>
      <c r="H37" s="63">
        <v>0</v>
      </c>
      <c r="I37" s="63">
        <v>0</v>
      </c>
    </row>
    <row r="38" spans="1:9" ht="11.25">
      <c r="A38" s="60">
        <f t="shared" si="0"/>
        <v>38</v>
      </c>
      <c r="B38" s="61" t="s">
        <v>141</v>
      </c>
      <c r="C38" s="61" t="s">
        <v>142</v>
      </c>
      <c r="D38" s="62">
        <v>281311.56</v>
      </c>
      <c r="E38" s="62">
        <v>281311.56</v>
      </c>
      <c r="F38" s="62">
        <v>0</v>
      </c>
      <c r="G38" s="62">
        <v>0</v>
      </c>
      <c r="H38" s="63">
        <v>0</v>
      </c>
      <c r="I38" s="63">
        <v>0</v>
      </c>
    </row>
    <row r="39" spans="1:9" ht="11.25">
      <c r="A39" s="60">
        <f t="shared" si="0"/>
        <v>39</v>
      </c>
      <c r="B39" s="61" t="s">
        <v>143</v>
      </c>
      <c r="C39" s="61" t="s">
        <v>144</v>
      </c>
      <c r="D39" s="62">
        <v>281311.56</v>
      </c>
      <c r="E39" s="62">
        <v>281311.56</v>
      </c>
      <c r="F39" s="62">
        <v>0</v>
      </c>
      <c r="G39" s="62">
        <v>0</v>
      </c>
      <c r="H39" s="63">
        <v>0</v>
      </c>
      <c r="I39" s="63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tabSelected="1" workbookViewId="0" topLeftCell="A1">
      <selection activeCell="A3" sqref="A3:IV3"/>
    </sheetView>
  </sheetViews>
  <sheetFormatPr defaultColWidth="9.33203125" defaultRowHeight="11.25"/>
  <cols>
    <col min="1" max="1" width="8" style="44" customWidth="1"/>
    <col min="2" max="2" width="32.33203125" style="0" customWidth="1"/>
    <col min="3" max="3" width="14.5" style="45" customWidth="1"/>
    <col min="4" max="4" width="35.16015625" style="0" customWidth="1"/>
    <col min="5" max="5" width="13.83203125" style="0" customWidth="1"/>
    <col min="6" max="6" width="23.83203125" style="0" customWidth="1"/>
    <col min="7" max="7" width="24.16015625" style="0" customWidth="1"/>
    <col min="8" max="8" width="28" style="0" customWidth="1"/>
  </cols>
  <sheetData>
    <row r="1" spans="1:8" ht="18.75" customHeight="1">
      <c r="A1" s="46" t="s">
        <v>152</v>
      </c>
      <c r="B1" s="46"/>
      <c r="C1" s="46"/>
      <c r="D1" s="46"/>
      <c r="E1" s="46"/>
      <c r="F1" s="46"/>
      <c r="G1" s="46"/>
      <c r="H1" s="46"/>
    </row>
    <row r="2" spans="1:8" s="42" customFormat="1" ht="12">
      <c r="A2" s="47" t="s">
        <v>1</v>
      </c>
      <c r="B2" s="37"/>
      <c r="C2" s="48"/>
      <c r="D2" s="37"/>
      <c r="E2" s="37" t="s">
        <v>2</v>
      </c>
      <c r="F2" s="37"/>
      <c r="G2" s="37" t="s">
        <v>3</v>
      </c>
      <c r="H2" s="37"/>
    </row>
    <row r="3" spans="1:8" s="43" customFormat="1" ht="12">
      <c r="A3" s="49" t="s">
        <v>4</v>
      </c>
      <c r="B3" s="50" t="s">
        <v>5</v>
      </c>
      <c r="C3" s="51"/>
      <c r="D3" s="50" t="s">
        <v>6</v>
      </c>
      <c r="E3" s="50" t="s">
        <v>63</v>
      </c>
      <c r="F3" s="50" t="s">
        <v>64</v>
      </c>
      <c r="G3" s="50" t="s">
        <v>65</v>
      </c>
      <c r="H3" s="50" t="s">
        <v>66</v>
      </c>
    </row>
    <row r="4" spans="1:8" ht="12">
      <c r="A4" s="52" t="s">
        <v>9</v>
      </c>
      <c r="B4" s="53" t="s">
        <v>7</v>
      </c>
      <c r="C4" s="54" t="s">
        <v>153</v>
      </c>
      <c r="D4" s="53" t="s">
        <v>7</v>
      </c>
      <c r="E4" s="53" t="s">
        <v>78</v>
      </c>
      <c r="F4" s="53" t="s">
        <v>154</v>
      </c>
      <c r="G4" s="53" t="s">
        <v>155</v>
      </c>
      <c r="H4" s="53" t="s">
        <v>156</v>
      </c>
    </row>
    <row r="5" spans="1:8" ht="12">
      <c r="A5" s="49" t="s">
        <v>9</v>
      </c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</row>
    <row r="6" spans="1:8" ht="12">
      <c r="A6" s="49">
        <v>6</v>
      </c>
      <c r="B6" s="49" t="s">
        <v>157</v>
      </c>
      <c r="C6" s="49">
        <v>28668679.93</v>
      </c>
      <c r="D6" s="49" t="s">
        <v>15</v>
      </c>
      <c r="E6" s="49">
        <v>0</v>
      </c>
      <c r="F6" s="49">
        <v>0</v>
      </c>
      <c r="G6" s="49">
        <v>0</v>
      </c>
      <c r="H6" s="49">
        <v>0</v>
      </c>
    </row>
    <row r="7" spans="1:8" ht="12">
      <c r="A7" s="49">
        <v>7</v>
      </c>
      <c r="B7" s="49" t="s">
        <v>158</v>
      </c>
      <c r="C7" s="49">
        <v>0</v>
      </c>
      <c r="D7" s="49" t="s">
        <v>17</v>
      </c>
      <c r="E7" s="49">
        <v>0</v>
      </c>
      <c r="F7" s="49">
        <v>0</v>
      </c>
      <c r="G7" s="49">
        <v>0</v>
      </c>
      <c r="H7" s="49">
        <v>0</v>
      </c>
    </row>
    <row r="8" spans="1:8" ht="12">
      <c r="A8" s="49">
        <v>8</v>
      </c>
      <c r="B8" s="49" t="s">
        <v>159</v>
      </c>
      <c r="C8" s="49">
        <v>0</v>
      </c>
      <c r="D8" s="49" t="s">
        <v>19</v>
      </c>
      <c r="E8" s="49">
        <v>0</v>
      </c>
      <c r="F8" s="49">
        <v>0</v>
      </c>
      <c r="G8" s="49">
        <v>0</v>
      </c>
      <c r="H8" s="49">
        <v>0</v>
      </c>
    </row>
    <row r="9" spans="1:8" ht="12">
      <c r="A9" s="49">
        <v>9</v>
      </c>
      <c r="B9" s="49"/>
      <c r="C9" s="49"/>
      <c r="D9" s="49" t="s">
        <v>21</v>
      </c>
      <c r="E9" s="49">
        <v>0</v>
      </c>
      <c r="F9" s="49">
        <v>0</v>
      </c>
      <c r="G9" s="49">
        <v>0</v>
      </c>
      <c r="H9" s="49">
        <v>0</v>
      </c>
    </row>
    <row r="10" spans="1:8" ht="12">
      <c r="A10" s="49">
        <v>10</v>
      </c>
      <c r="B10" s="49"/>
      <c r="C10" s="49"/>
      <c r="D10" s="49" t="s">
        <v>23</v>
      </c>
      <c r="E10" s="49">
        <v>0</v>
      </c>
      <c r="F10" s="49">
        <v>0</v>
      </c>
      <c r="G10" s="49">
        <v>0</v>
      </c>
      <c r="H10" s="49">
        <v>0</v>
      </c>
    </row>
    <row r="11" spans="1:8" ht="12">
      <c r="A11" s="49">
        <v>11</v>
      </c>
      <c r="B11" s="49"/>
      <c r="C11" s="49"/>
      <c r="D11" s="49" t="s">
        <v>25</v>
      </c>
      <c r="E11" s="49">
        <v>0</v>
      </c>
      <c r="F11" s="49">
        <v>0</v>
      </c>
      <c r="G11" s="49">
        <v>0</v>
      </c>
      <c r="H11" s="49">
        <v>0</v>
      </c>
    </row>
    <row r="12" spans="1:8" ht="12">
      <c r="A12" s="49">
        <v>12</v>
      </c>
      <c r="B12" s="49"/>
      <c r="C12" s="49"/>
      <c r="D12" s="49" t="s">
        <v>27</v>
      </c>
      <c r="E12" s="49">
        <v>0</v>
      </c>
      <c r="F12" s="49">
        <v>0</v>
      </c>
      <c r="G12" s="49">
        <v>0</v>
      </c>
      <c r="H12" s="49">
        <v>0</v>
      </c>
    </row>
    <row r="13" spans="1:8" ht="12">
      <c r="A13" s="49">
        <v>13</v>
      </c>
      <c r="B13" s="49"/>
      <c r="C13" s="49"/>
      <c r="D13" s="49" t="s">
        <v>29</v>
      </c>
      <c r="E13" s="49">
        <v>699263.36</v>
      </c>
      <c r="F13" s="49">
        <v>699263.36</v>
      </c>
      <c r="G13" s="49">
        <v>0</v>
      </c>
      <c r="H13" s="49">
        <v>0</v>
      </c>
    </row>
    <row r="14" spans="1:8" ht="12">
      <c r="A14" s="49">
        <v>14</v>
      </c>
      <c r="B14" s="49"/>
      <c r="C14" s="49"/>
      <c r="D14" s="49" t="s">
        <v>30</v>
      </c>
      <c r="E14" s="49">
        <v>0</v>
      </c>
      <c r="F14" s="49">
        <v>0</v>
      </c>
      <c r="G14" s="49">
        <v>0</v>
      </c>
      <c r="H14" s="49">
        <v>0</v>
      </c>
    </row>
    <row r="15" spans="1:8" ht="12">
      <c r="A15" s="49">
        <v>15</v>
      </c>
      <c r="B15" s="49"/>
      <c r="C15" s="49"/>
      <c r="D15" s="49" t="s">
        <v>31</v>
      </c>
      <c r="E15" s="49">
        <v>477025.5</v>
      </c>
      <c r="F15" s="49">
        <v>477025.5</v>
      </c>
      <c r="G15" s="49">
        <v>0</v>
      </c>
      <c r="H15" s="49">
        <v>0</v>
      </c>
    </row>
    <row r="16" spans="1:8" ht="12">
      <c r="A16" s="49">
        <v>16</v>
      </c>
      <c r="B16" s="49"/>
      <c r="C16" s="49"/>
      <c r="D16" s="49" t="s">
        <v>32</v>
      </c>
      <c r="E16" s="49">
        <v>6851800</v>
      </c>
      <c r="F16" s="49">
        <v>6851800</v>
      </c>
      <c r="G16" s="49">
        <v>0</v>
      </c>
      <c r="H16" s="49">
        <v>0</v>
      </c>
    </row>
    <row r="17" spans="1:8" ht="12">
      <c r="A17" s="49">
        <v>17</v>
      </c>
      <c r="B17" s="49"/>
      <c r="C17" s="49"/>
      <c r="D17" s="49" t="s">
        <v>33</v>
      </c>
      <c r="E17" s="49">
        <v>0</v>
      </c>
      <c r="F17" s="49">
        <v>0</v>
      </c>
      <c r="G17" s="49">
        <v>0</v>
      </c>
      <c r="H17" s="49">
        <v>0</v>
      </c>
    </row>
    <row r="18" spans="1:8" ht="12">
      <c r="A18" s="49">
        <v>18</v>
      </c>
      <c r="B18" s="49"/>
      <c r="C18" s="49"/>
      <c r="D18" s="49" t="s">
        <v>34</v>
      </c>
      <c r="E18" s="49">
        <v>20359279.51</v>
      </c>
      <c r="F18" s="49">
        <v>20359279.51</v>
      </c>
      <c r="G18" s="49">
        <v>0</v>
      </c>
      <c r="H18" s="49">
        <v>0</v>
      </c>
    </row>
    <row r="19" spans="1:8" ht="12">
      <c r="A19" s="49">
        <v>19</v>
      </c>
      <c r="B19" s="49"/>
      <c r="C19" s="49"/>
      <c r="D19" s="49" t="s">
        <v>35</v>
      </c>
      <c r="E19" s="49">
        <v>0</v>
      </c>
      <c r="F19" s="49">
        <v>0</v>
      </c>
      <c r="G19" s="49">
        <v>0</v>
      </c>
      <c r="H19" s="49">
        <v>0</v>
      </c>
    </row>
    <row r="20" spans="1:8" ht="12">
      <c r="A20" s="49">
        <v>20</v>
      </c>
      <c r="B20" s="49"/>
      <c r="C20" s="49"/>
      <c r="D20" s="49" t="s">
        <v>36</v>
      </c>
      <c r="E20" s="49">
        <v>0</v>
      </c>
      <c r="F20" s="49">
        <v>0</v>
      </c>
      <c r="G20" s="49">
        <v>0</v>
      </c>
      <c r="H20" s="49">
        <v>0</v>
      </c>
    </row>
    <row r="21" spans="1:8" ht="12">
      <c r="A21" s="49">
        <v>21</v>
      </c>
      <c r="B21" s="49"/>
      <c r="C21" s="49"/>
      <c r="D21" s="49" t="s">
        <v>37</v>
      </c>
      <c r="E21" s="49">
        <v>0</v>
      </c>
      <c r="F21" s="49">
        <v>0</v>
      </c>
      <c r="G21" s="49">
        <v>0</v>
      </c>
      <c r="H21" s="49">
        <v>0</v>
      </c>
    </row>
    <row r="22" spans="1:8" ht="12">
      <c r="A22" s="49">
        <v>22</v>
      </c>
      <c r="B22" s="49"/>
      <c r="C22" s="49"/>
      <c r="D22" s="49" t="s">
        <v>38</v>
      </c>
      <c r="E22" s="49">
        <v>0</v>
      </c>
      <c r="F22" s="49">
        <v>0</v>
      </c>
      <c r="G22" s="49">
        <v>0</v>
      </c>
      <c r="H22" s="49">
        <v>0</v>
      </c>
    </row>
    <row r="23" spans="1:8" ht="12">
      <c r="A23" s="49">
        <v>23</v>
      </c>
      <c r="B23" s="49"/>
      <c r="C23" s="49"/>
      <c r="D23" s="49" t="s">
        <v>39</v>
      </c>
      <c r="E23" s="49">
        <v>0</v>
      </c>
      <c r="F23" s="49">
        <v>0</v>
      </c>
      <c r="G23" s="49">
        <v>0</v>
      </c>
      <c r="H23" s="49">
        <v>0</v>
      </c>
    </row>
    <row r="24" spans="1:8" ht="12">
      <c r="A24" s="49">
        <v>24</v>
      </c>
      <c r="B24" s="49"/>
      <c r="C24" s="49"/>
      <c r="D24" s="49" t="s">
        <v>40</v>
      </c>
      <c r="E24" s="49">
        <v>0</v>
      </c>
      <c r="F24" s="49">
        <v>0</v>
      </c>
      <c r="G24" s="49">
        <v>0</v>
      </c>
      <c r="H24" s="49">
        <v>0</v>
      </c>
    </row>
    <row r="25" spans="1:8" ht="12">
      <c r="A25" s="49">
        <v>25</v>
      </c>
      <c r="B25" s="49"/>
      <c r="C25" s="49"/>
      <c r="D25" s="49" t="s">
        <v>41</v>
      </c>
      <c r="E25" s="49">
        <v>281311.56</v>
      </c>
      <c r="F25" s="49">
        <v>281311.56</v>
      </c>
      <c r="G25" s="49">
        <v>0</v>
      </c>
      <c r="H25" s="49">
        <v>0</v>
      </c>
    </row>
    <row r="26" spans="1:8" ht="12">
      <c r="A26" s="49">
        <v>26</v>
      </c>
      <c r="B26" s="49"/>
      <c r="C26" s="49"/>
      <c r="D26" s="49" t="s">
        <v>42</v>
      </c>
      <c r="E26" s="49">
        <v>0</v>
      </c>
      <c r="F26" s="49">
        <v>0</v>
      </c>
      <c r="G26" s="49">
        <v>0</v>
      </c>
      <c r="H26" s="49">
        <v>0</v>
      </c>
    </row>
    <row r="27" spans="1:8" ht="12">
      <c r="A27" s="49">
        <v>27</v>
      </c>
      <c r="B27" s="49"/>
      <c r="C27" s="49"/>
      <c r="D27" s="49" t="s">
        <v>43</v>
      </c>
      <c r="E27" s="49">
        <v>0</v>
      </c>
      <c r="F27" s="49">
        <v>0</v>
      </c>
      <c r="G27" s="49">
        <v>0</v>
      </c>
      <c r="H27" s="49">
        <v>0</v>
      </c>
    </row>
    <row r="28" spans="1:8" ht="12">
      <c r="A28" s="49">
        <v>28</v>
      </c>
      <c r="B28" s="49"/>
      <c r="C28" s="49"/>
      <c r="D28" s="49" t="s">
        <v>44</v>
      </c>
      <c r="E28" s="49">
        <v>0</v>
      </c>
      <c r="F28" s="49">
        <v>0</v>
      </c>
      <c r="G28" s="49">
        <v>0</v>
      </c>
      <c r="H28" s="49">
        <v>0</v>
      </c>
    </row>
    <row r="29" spans="1:8" ht="12">
      <c r="A29" s="49">
        <v>29</v>
      </c>
      <c r="B29" s="49"/>
      <c r="C29" s="49"/>
      <c r="D29" s="49" t="s">
        <v>45</v>
      </c>
      <c r="E29" s="49">
        <v>0</v>
      </c>
      <c r="F29" s="49">
        <v>0</v>
      </c>
      <c r="G29" s="49">
        <v>0</v>
      </c>
      <c r="H29" s="49">
        <v>0</v>
      </c>
    </row>
    <row r="30" spans="1:8" ht="12">
      <c r="A30" s="49">
        <v>30</v>
      </c>
      <c r="B30" s="49"/>
      <c r="C30" s="49"/>
      <c r="D30" s="49" t="s">
        <v>46</v>
      </c>
      <c r="E30" s="49">
        <v>0</v>
      </c>
      <c r="F30" s="49">
        <v>0</v>
      </c>
      <c r="G30" s="49">
        <v>0</v>
      </c>
      <c r="H30" s="49">
        <v>0</v>
      </c>
    </row>
    <row r="31" spans="1:8" ht="12">
      <c r="A31" s="49">
        <v>31</v>
      </c>
      <c r="B31" s="49"/>
      <c r="C31" s="49"/>
      <c r="D31" s="49" t="s">
        <v>47</v>
      </c>
      <c r="E31" s="49">
        <v>0</v>
      </c>
      <c r="F31" s="49">
        <v>0</v>
      </c>
      <c r="G31" s="49">
        <v>0</v>
      </c>
      <c r="H31" s="49">
        <v>0</v>
      </c>
    </row>
    <row r="32" spans="1:8" ht="12">
      <c r="A32" s="49">
        <v>32</v>
      </c>
      <c r="B32" s="49"/>
      <c r="C32" s="49"/>
      <c r="D32" s="49" t="s">
        <v>48</v>
      </c>
      <c r="E32" s="49">
        <v>0</v>
      </c>
      <c r="F32" s="49">
        <v>0</v>
      </c>
      <c r="G32" s="49">
        <v>0</v>
      </c>
      <c r="H32" s="49">
        <v>0</v>
      </c>
    </row>
    <row r="33" spans="1:8" ht="12">
      <c r="A33" s="49">
        <v>33</v>
      </c>
      <c r="B33" s="49"/>
      <c r="C33" s="49"/>
      <c r="D33" s="49" t="s">
        <v>49</v>
      </c>
      <c r="E33" s="49">
        <v>0</v>
      </c>
      <c r="F33" s="49">
        <v>0</v>
      </c>
      <c r="G33" s="49">
        <v>0</v>
      </c>
      <c r="H33" s="49">
        <v>0</v>
      </c>
    </row>
    <row r="34" spans="1:8" ht="12">
      <c r="A34" s="49">
        <v>34</v>
      </c>
      <c r="B34" s="49"/>
      <c r="C34" s="49"/>
      <c r="D34" s="49" t="s">
        <v>50</v>
      </c>
      <c r="E34" s="49">
        <v>0</v>
      </c>
      <c r="F34" s="49">
        <v>0</v>
      </c>
      <c r="G34" s="49">
        <v>0</v>
      </c>
      <c r="H34" s="49">
        <v>0</v>
      </c>
    </row>
    <row r="35" spans="1:8" ht="12">
      <c r="A35" s="49">
        <v>35</v>
      </c>
      <c r="B35" s="49" t="s">
        <v>51</v>
      </c>
      <c r="C35" s="49">
        <v>28668679.93</v>
      </c>
      <c r="D35" s="49" t="s">
        <v>52</v>
      </c>
      <c r="E35" s="49">
        <v>28668679.93</v>
      </c>
      <c r="F35" s="49">
        <v>28668679.93</v>
      </c>
      <c r="G35" s="49">
        <v>0</v>
      </c>
      <c r="H35" s="49">
        <v>0</v>
      </c>
    </row>
    <row r="36" spans="1:8" ht="12">
      <c r="A36" s="49">
        <v>36</v>
      </c>
      <c r="B36" s="49" t="s">
        <v>160</v>
      </c>
      <c r="C36" s="49">
        <v>0</v>
      </c>
      <c r="D36" s="49" t="s">
        <v>56</v>
      </c>
      <c r="E36" s="49">
        <v>0</v>
      </c>
      <c r="F36" s="49">
        <v>0</v>
      </c>
      <c r="G36" s="49">
        <v>0</v>
      </c>
      <c r="H36" s="49">
        <v>0</v>
      </c>
    </row>
    <row r="37" spans="1:8" ht="12">
      <c r="A37" s="49">
        <v>37</v>
      </c>
      <c r="B37" s="49" t="s">
        <v>57</v>
      </c>
      <c r="C37" s="49">
        <v>28668679.93</v>
      </c>
      <c r="D37" s="49" t="s">
        <v>57</v>
      </c>
      <c r="E37" s="49">
        <v>28668679.93</v>
      </c>
      <c r="F37" s="49">
        <v>28668679.93</v>
      </c>
      <c r="G37" s="49">
        <v>0</v>
      </c>
      <c r="H37" s="49">
        <v>0</v>
      </c>
    </row>
  </sheetData>
  <sheetProtection/>
  <mergeCells count="1">
    <mergeCell ref="A1:H1"/>
  </mergeCells>
  <printOptions/>
  <pageMargins left="0.94" right="0.12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showZeros="0" workbookViewId="0" topLeftCell="A1">
      <selection activeCell="A3" sqref="A3:F39"/>
    </sheetView>
  </sheetViews>
  <sheetFormatPr defaultColWidth="9.33203125" defaultRowHeight="11.25"/>
  <cols>
    <col min="1" max="1" width="6.5" style="0" customWidth="1"/>
    <col min="2" max="2" width="22.16015625" style="0" customWidth="1"/>
    <col min="3" max="3" width="50.5" style="0" customWidth="1"/>
    <col min="4" max="4" width="28.5" style="0" customWidth="1"/>
    <col min="5" max="5" width="26.5" style="0" customWidth="1"/>
    <col min="6" max="6" width="23.16015625" style="0" customWidth="1"/>
  </cols>
  <sheetData>
    <row r="1" spans="1:6" ht="18.75">
      <c r="A1" s="36" t="s">
        <v>161</v>
      </c>
      <c r="B1" s="36"/>
      <c r="C1" s="36"/>
      <c r="D1" s="36"/>
      <c r="E1" s="36"/>
      <c r="F1" s="36"/>
    </row>
    <row r="2" spans="1:6" ht="13.5">
      <c r="A2" s="40" t="s">
        <v>1</v>
      </c>
      <c r="B2" s="40"/>
      <c r="C2" s="27" t="s">
        <v>2</v>
      </c>
      <c r="D2" s="27"/>
      <c r="E2" s="27"/>
      <c r="F2" s="27" t="s">
        <v>3</v>
      </c>
    </row>
    <row r="3" spans="1:6" ht="13.5">
      <c r="A3" s="41" t="s">
        <v>4</v>
      </c>
      <c r="B3" s="41" t="s">
        <v>59</v>
      </c>
      <c r="C3" s="41"/>
      <c r="D3" s="41" t="s">
        <v>78</v>
      </c>
      <c r="E3" s="41" t="s">
        <v>147</v>
      </c>
      <c r="F3" s="41" t="s">
        <v>148</v>
      </c>
    </row>
    <row r="4" spans="1:6" ht="13.5">
      <c r="A4" s="41" t="s">
        <v>9</v>
      </c>
      <c r="B4" s="41" t="s">
        <v>67</v>
      </c>
      <c r="C4" s="41" t="s">
        <v>68</v>
      </c>
      <c r="D4" s="41"/>
      <c r="E4" s="41"/>
      <c r="F4" s="41" t="s">
        <v>162</v>
      </c>
    </row>
    <row r="5" spans="1:6" ht="13.5">
      <c r="A5" s="41" t="s">
        <v>9</v>
      </c>
      <c r="B5" s="41">
        <v>1</v>
      </c>
      <c r="C5" s="41">
        <v>2</v>
      </c>
      <c r="D5" s="41">
        <v>3</v>
      </c>
      <c r="E5" s="41">
        <v>4</v>
      </c>
      <c r="F5" s="41">
        <v>5</v>
      </c>
    </row>
    <row r="6" spans="1:6" ht="13.5">
      <c r="A6" s="41">
        <v>6</v>
      </c>
      <c r="B6" s="41"/>
      <c r="C6" s="41" t="s">
        <v>78</v>
      </c>
      <c r="D6" s="41">
        <v>28668679.93</v>
      </c>
      <c r="E6" s="41">
        <v>4383879.93</v>
      </c>
      <c r="F6" s="41">
        <v>24284800</v>
      </c>
    </row>
    <row r="7" spans="1:6" ht="13.5">
      <c r="A7" s="41">
        <v>7</v>
      </c>
      <c r="B7" s="41">
        <v>208</v>
      </c>
      <c r="C7" s="41" t="s">
        <v>80</v>
      </c>
      <c r="D7" s="41">
        <v>699263.36</v>
      </c>
      <c r="E7" s="41">
        <v>699263.36</v>
      </c>
      <c r="F7" s="41">
        <v>0</v>
      </c>
    </row>
    <row r="8" spans="1:6" ht="13.5">
      <c r="A8" s="41">
        <v>8</v>
      </c>
      <c r="B8" s="41">
        <v>20805</v>
      </c>
      <c r="C8" s="41" t="s">
        <v>82</v>
      </c>
      <c r="D8" s="41">
        <v>671543.36</v>
      </c>
      <c r="E8" s="41">
        <v>671543.36</v>
      </c>
      <c r="F8" s="41">
        <v>0</v>
      </c>
    </row>
    <row r="9" spans="1:6" ht="13.5">
      <c r="A9" s="41">
        <v>9</v>
      </c>
      <c r="B9" s="41">
        <v>2080501</v>
      </c>
      <c r="C9" s="41" t="s">
        <v>84</v>
      </c>
      <c r="D9" s="41">
        <v>198226.76</v>
      </c>
      <c r="E9" s="41">
        <v>198226.76</v>
      </c>
      <c r="F9" s="41">
        <v>0</v>
      </c>
    </row>
    <row r="10" spans="1:6" ht="13.5">
      <c r="A10" s="41">
        <v>10</v>
      </c>
      <c r="B10" s="41">
        <v>2080505</v>
      </c>
      <c r="C10" s="41" t="s">
        <v>86</v>
      </c>
      <c r="D10" s="41">
        <v>473316.6</v>
      </c>
      <c r="E10" s="41">
        <v>473316.6</v>
      </c>
      <c r="F10" s="41">
        <v>0</v>
      </c>
    </row>
    <row r="11" spans="1:6" ht="13.5">
      <c r="A11" s="41">
        <v>11</v>
      </c>
      <c r="B11" s="41">
        <v>20808</v>
      </c>
      <c r="C11" s="41" t="s">
        <v>88</v>
      </c>
      <c r="D11" s="41">
        <v>27720</v>
      </c>
      <c r="E11" s="41">
        <v>27720</v>
      </c>
      <c r="F11" s="41">
        <v>0</v>
      </c>
    </row>
    <row r="12" spans="1:6" ht="13.5">
      <c r="A12" s="41">
        <v>12</v>
      </c>
      <c r="B12" s="41">
        <v>2080899</v>
      </c>
      <c r="C12" s="41" t="s">
        <v>90</v>
      </c>
      <c r="D12" s="41">
        <v>27720</v>
      </c>
      <c r="E12" s="41">
        <v>27720</v>
      </c>
      <c r="F12" s="41">
        <v>0</v>
      </c>
    </row>
    <row r="13" spans="1:6" ht="13.5">
      <c r="A13" s="41">
        <v>13</v>
      </c>
      <c r="B13" s="41">
        <v>210</v>
      </c>
      <c r="C13" s="41" t="s">
        <v>92</v>
      </c>
      <c r="D13" s="41">
        <v>477025.5</v>
      </c>
      <c r="E13" s="41">
        <v>477025.5</v>
      </c>
      <c r="F13" s="41">
        <v>0</v>
      </c>
    </row>
    <row r="14" spans="1:6" ht="13.5">
      <c r="A14" s="41">
        <v>14</v>
      </c>
      <c r="B14" s="41">
        <v>21011</v>
      </c>
      <c r="C14" s="41" t="s">
        <v>94</v>
      </c>
      <c r="D14" s="41">
        <v>477025.5</v>
      </c>
      <c r="E14" s="41">
        <v>477025.5</v>
      </c>
      <c r="F14" s="41">
        <v>0</v>
      </c>
    </row>
    <row r="15" spans="1:6" ht="13.5">
      <c r="A15" s="41">
        <v>15</v>
      </c>
      <c r="B15" s="41">
        <v>2101101</v>
      </c>
      <c r="C15" s="41" t="s">
        <v>96</v>
      </c>
      <c r="D15" s="41">
        <v>181680.38</v>
      </c>
      <c r="E15" s="41">
        <v>181680.38</v>
      </c>
      <c r="F15" s="41">
        <v>0</v>
      </c>
    </row>
    <row r="16" spans="1:6" ht="13.5">
      <c r="A16" s="41">
        <v>16</v>
      </c>
      <c r="B16" s="41">
        <v>2101103</v>
      </c>
      <c r="C16" s="41" t="s">
        <v>98</v>
      </c>
      <c r="D16" s="41">
        <v>295345.12</v>
      </c>
      <c r="E16" s="41">
        <v>295345.12</v>
      </c>
      <c r="F16" s="41">
        <v>0</v>
      </c>
    </row>
    <row r="17" spans="1:6" ht="13.5">
      <c r="A17" s="41">
        <v>17</v>
      </c>
      <c r="B17" s="41">
        <v>211</v>
      </c>
      <c r="C17" s="41" t="s">
        <v>100</v>
      </c>
      <c r="D17" s="41">
        <v>6851800</v>
      </c>
      <c r="E17" s="41">
        <v>0</v>
      </c>
      <c r="F17" s="41">
        <v>6851800</v>
      </c>
    </row>
    <row r="18" spans="1:6" ht="13.5">
      <c r="A18" s="41">
        <v>18</v>
      </c>
      <c r="B18" s="41">
        <v>21104</v>
      </c>
      <c r="C18" s="41" t="s">
        <v>102</v>
      </c>
      <c r="D18" s="41">
        <v>5540000</v>
      </c>
      <c r="E18" s="41">
        <v>0</v>
      </c>
      <c r="F18" s="41">
        <v>5540000</v>
      </c>
    </row>
    <row r="19" spans="1:6" ht="13.5">
      <c r="A19" s="41">
        <v>19</v>
      </c>
      <c r="B19" s="41">
        <v>2110401</v>
      </c>
      <c r="C19" s="41" t="s">
        <v>104</v>
      </c>
      <c r="D19" s="41">
        <v>5540000</v>
      </c>
      <c r="E19" s="41">
        <v>0</v>
      </c>
      <c r="F19" s="41">
        <v>5540000</v>
      </c>
    </row>
    <row r="20" spans="1:6" ht="13.5">
      <c r="A20" s="41">
        <v>20</v>
      </c>
      <c r="B20" s="41">
        <v>21105</v>
      </c>
      <c r="C20" s="41" t="s">
        <v>106</v>
      </c>
      <c r="D20" s="41">
        <v>1070700</v>
      </c>
      <c r="E20" s="41">
        <v>0</v>
      </c>
      <c r="F20" s="41">
        <v>1070700</v>
      </c>
    </row>
    <row r="21" spans="1:6" ht="13.5">
      <c r="A21" s="41">
        <v>21</v>
      </c>
      <c r="B21" s="41">
        <v>2110507</v>
      </c>
      <c r="C21" s="41" t="s">
        <v>108</v>
      </c>
      <c r="D21" s="41">
        <v>1070700</v>
      </c>
      <c r="E21" s="41">
        <v>0</v>
      </c>
      <c r="F21" s="41">
        <v>1070700</v>
      </c>
    </row>
    <row r="22" spans="1:6" ht="13.5">
      <c r="A22" s="41">
        <v>22</v>
      </c>
      <c r="B22" s="41">
        <v>21106</v>
      </c>
      <c r="C22" s="41" t="s">
        <v>110</v>
      </c>
      <c r="D22" s="41">
        <v>241100</v>
      </c>
      <c r="E22" s="41">
        <v>0</v>
      </c>
      <c r="F22" s="41">
        <v>241100</v>
      </c>
    </row>
    <row r="23" spans="1:6" ht="13.5">
      <c r="A23" s="41">
        <v>23</v>
      </c>
      <c r="B23" s="41">
        <v>2110602</v>
      </c>
      <c r="C23" s="41" t="s">
        <v>112</v>
      </c>
      <c r="D23" s="41">
        <v>241100</v>
      </c>
      <c r="E23" s="41">
        <v>0</v>
      </c>
      <c r="F23" s="41">
        <v>241100</v>
      </c>
    </row>
    <row r="24" spans="1:6" ht="13.5">
      <c r="A24" s="41">
        <v>24</v>
      </c>
      <c r="B24" s="41">
        <v>213</v>
      </c>
      <c r="C24" s="41" t="s">
        <v>114</v>
      </c>
      <c r="D24" s="41">
        <v>20359279.51</v>
      </c>
      <c r="E24" s="41">
        <v>2926279.51</v>
      </c>
      <c r="F24" s="41">
        <v>17433000</v>
      </c>
    </row>
    <row r="25" spans="1:6" ht="13.5">
      <c r="A25" s="41">
        <v>25</v>
      </c>
      <c r="B25" s="41">
        <v>21301</v>
      </c>
      <c r="C25" s="41" t="s">
        <v>116</v>
      </c>
      <c r="D25" s="41">
        <v>9808279.51</v>
      </c>
      <c r="E25" s="41">
        <v>2926279.51</v>
      </c>
      <c r="F25" s="41">
        <v>6882000</v>
      </c>
    </row>
    <row r="26" spans="1:6" ht="13.5">
      <c r="A26" s="41">
        <v>26</v>
      </c>
      <c r="B26" s="41">
        <v>2130101</v>
      </c>
      <c r="C26" s="41" t="s">
        <v>118</v>
      </c>
      <c r="D26" s="41">
        <v>3051279.51</v>
      </c>
      <c r="E26" s="41">
        <v>2926279.51</v>
      </c>
      <c r="F26" s="41">
        <v>125000</v>
      </c>
    </row>
    <row r="27" spans="1:6" ht="13.5">
      <c r="A27" s="41">
        <v>27</v>
      </c>
      <c r="B27" s="41">
        <v>2130106</v>
      </c>
      <c r="C27" s="41" t="s">
        <v>120</v>
      </c>
      <c r="D27" s="41">
        <v>450000</v>
      </c>
      <c r="E27" s="41">
        <v>0</v>
      </c>
      <c r="F27" s="41">
        <v>450000</v>
      </c>
    </row>
    <row r="28" spans="1:6" ht="13.5">
      <c r="A28" s="41">
        <v>28</v>
      </c>
      <c r="B28" s="41">
        <v>2130108</v>
      </c>
      <c r="C28" s="41" t="s">
        <v>122</v>
      </c>
      <c r="D28" s="41">
        <v>1107000</v>
      </c>
      <c r="E28" s="41">
        <v>0</v>
      </c>
      <c r="F28" s="41">
        <v>1107000</v>
      </c>
    </row>
    <row r="29" spans="1:6" ht="13.5">
      <c r="A29" s="41">
        <v>29</v>
      </c>
      <c r="B29" s="41">
        <v>2130122</v>
      </c>
      <c r="C29" s="41" t="s">
        <v>124</v>
      </c>
      <c r="D29" s="41">
        <v>200000</v>
      </c>
      <c r="E29" s="41">
        <v>0</v>
      </c>
      <c r="F29" s="41">
        <v>200000</v>
      </c>
    </row>
    <row r="30" spans="1:6" ht="13.5">
      <c r="A30" s="41">
        <v>30</v>
      </c>
      <c r="B30" s="41">
        <v>2130199</v>
      </c>
      <c r="C30" s="41" t="s">
        <v>126</v>
      </c>
      <c r="D30" s="41">
        <v>5000000</v>
      </c>
      <c r="E30" s="41">
        <v>0</v>
      </c>
      <c r="F30" s="41">
        <v>5000000</v>
      </c>
    </row>
    <row r="31" spans="1:6" ht="13.5">
      <c r="A31" s="41">
        <v>31</v>
      </c>
      <c r="B31" s="41">
        <v>21302</v>
      </c>
      <c r="C31" s="41" t="s">
        <v>128</v>
      </c>
      <c r="D31" s="41">
        <v>10551000</v>
      </c>
      <c r="E31" s="41">
        <v>0</v>
      </c>
      <c r="F31" s="41">
        <v>10551000</v>
      </c>
    </row>
    <row r="32" spans="1:6" ht="13.5">
      <c r="A32" s="41">
        <v>32</v>
      </c>
      <c r="B32" s="41">
        <v>2130205</v>
      </c>
      <c r="C32" s="41" t="s">
        <v>130</v>
      </c>
      <c r="D32" s="41">
        <v>336000</v>
      </c>
      <c r="E32" s="41">
        <v>0</v>
      </c>
      <c r="F32" s="41">
        <v>336000</v>
      </c>
    </row>
    <row r="33" spans="1:6" ht="13.5">
      <c r="A33" s="41">
        <v>33</v>
      </c>
      <c r="B33" s="41">
        <v>2130209</v>
      </c>
      <c r="C33" s="41" t="s">
        <v>132</v>
      </c>
      <c r="D33" s="41">
        <v>490400</v>
      </c>
      <c r="E33" s="41">
        <v>0</v>
      </c>
      <c r="F33" s="41">
        <v>490400</v>
      </c>
    </row>
    <row r="34" spans="1:6" ht="13.5">
      <c r="A34" s="41">
        <v>34</v>
      </c>
      <c r="B34" s="41">
        <v>2130213</v>
      </c>
      <c r="C34" s="41" t="s">
        <v>134</v>
      </c>
      <c r="D34" s="41">
        <v>1192000</v>
      </c>
      <c r="E34" s="41">
        <v>0</v>
      </c>
      <c r="F34" s="41">
        <v>1192000</v>
      </c>
    </row>
    <row r="35" spans="1:6" ht="13.5">
      <c r="A35" s="41">
        <v>35</v>
      </c>
      <c r="B35" s="41">
        <v>2130234</v>
      </c>
      <c r="C35" s="41" t="s">
        <v>136</v>
      </c>
      <c r="D35" s="41">
        <v>1950000</v>
      </c>
      <c r="E35" s="41">
        <v>0</v>
      </c>
      <c r="F35" s="41">
        <v>1950000</v>
      </c>
    </row>
    <row r="36" spans="1:6" ht="13.5">
      <c r="A36" s="41">
        <v>36</v>
      </c>
      <c r="B36" s="41">
        <v>2130299</v>
      </c>
      <c r="C36" s="41" t="s">
        <v>138</v>
      </c>
      <c r="D36" s="41">
        <v>6582600</v>
      </c>
      <c r="E36" s="41">
        <v>0</v>
      </c>
      <c r="F36" s="41">
        <v>6582600</v>
      </c>
    </row>
    <row r="37" spans="1:6" ht="13.5">
      <c r="A37" s="41">
        <v>37</v>
      </c>
      <c r="B37" s="41">
        <v>221</v>
      </c>
      <c r="C37" s="41" t="s">
        <v>140</v>
      </c>
      <c r="D37" s="41">
        <v>281311.56</v>
      </c>
      <c r="E37" s="41">
        <v>281311.56</v>
      </c>
      <c r="F37" s="41">
        <v>0</v>
      </c>
    </row>
    <row r="38" spans="1:6" ht="13.5">
      <c r="A38" s="41">
        <v>38</v>
      </c>
      <c r="B38" s="41">
        <v>22102</v>
      </c>
      <c r="C38" s="41" t="s">
        <v>142</v>
      </c>
      <c r="D38" s="41">
        <v>281311.56</v>
      </c>
      <c r="E38" s="41">
        <v>281311.56</v>
      </c>
      <c r="F38" s="41">
        <v>0</v>
      </c>
    </row>
    <row r="39" spans="1:6" ht="13.5">
      <c r="A39" s="41">
        <v>39</v>
      </c>
      <c r="B39" s="41">
        <v>2210201</v>
      </c>
      <c r="C39" s="41" t="s">
        <v>144</v>
      </c>
      <c r="D39" s="41">
        <v>281311.56</v>
      </c>
      <c r="E39" s="41">
        <v>281311.56</v>
      </c>
      <c r="F39" s="41">
        <v>0</v>
      </c>
    </row>
  </sheetData>
  <sheetProtection/>
  <mergeCells count="1">
    <mergeCell ref="A1:F1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showZeros="0" workbookViewId="0" topLeftCell="A1">
      <selection activeCell="D12" sqref="D12"/>
    </sheetView>
  </sheetViews>
  <sheetFormatPr defaultColWidth="9.33203125" defaultRowHeight="11.25"/>
  <cols>
    <col min="2" max="2" width="24.83203125" style="0" customWidth="1"/>
    <col min="3" max="3" width="44.5" style="0" customWidth="1"/>
    <col min="4" max="4" width="28.16015625" style="0" customWidth="1"/>
    <col min="5" max="5" width="24.16015625" style="0" customWidth="1"/>
    <col min="6" max="6" width="20.33203125" style="0" customWidth="1"/>
  </cols>
  <sheetData>
    <row r="1" spans="1:6" ht="18.75">
      <c r="A1" s="36" t="s">
        <v>163</v>
      </c>
      <c r="B1" s="36"/>
      <c r="C1" s="36"/>
      <c r="D1" s="36"/>
      <c r="E1" s="36"/>
      <c r="F1" s="36"/>
    </row>
    <row r="2" spans="1:6" ht="14.25">
      <c r="A2" s="37" t="s">
        <v>1</v>
      </c>
      <c r="B2" s="37"/>
      <c r="C2" s="38" t="s">
        <v>2</v>
      </c>
      <c r="D2" s="38"/>
      <c r="E2" s="38"/>
      <c r="F2" s="38" t="s">
        <v>3</v>
      </c>
    </row>
    <row r="3" spans="1:6" ht="14.25">
      <c r="A3" s="39" t="s">
        <v>4</v>
      </c>
      <c r="B3" s="39" t="s">
        <v>59</v>
      </c>
      <c r="C3" s="39"/>
      <c r="D3" s="39" t="s">
        <v>147</v>
      </c>
      <c r="E3" s="39" t="s">
        <v>147</v>
      </c>
      <c r="F3" s="39" t="s">
        <v>148</v>
      </c>
    </row>
    <row r="4" spans="1:6" ht="14.25">
      <c r="A4" s="39" t="s">
        <v>9</v>
      </c>
      <c r="B4" s="39" t="s">
        <v>164</v>
      </c>
      <c r="C4" s="39" t="s">
        <v>68</v>
      </c>
      <c r="D4" s="39" t="s">
        <v>78</v>
      </c>
      <c r="E4" s="39" t="s">
        <v>165</v>
      </c>
      <c r="F4" s="39" t="s">
        <v>166</v>
      </c>
    </row>
    <row r="5" spans="1:6" ht="14.25">
      <c r="A5" s="39" t="s">
        <v>9</v>
      </c>
      <c r="B5" s="39">
        <v>1</v>
      </c>
      <c r="C5" s="39">
        <v>2</v>
      </c>
      <c r="D5" s="39">
        <v>3</v>
      </c>
      <c r="E5" s="39">
        <v>4</v>
      </c>
      <c r="F5" s="39">
        <v>5</v>
      </c>
    </row>
    <row r="6" spans="1:6" ht="14.25">
      <c r="A6" s="39">
        <v>6</v>
      </c>
      <c r="B6" s="39"/>
      <c r="C6" s="39" t="s">
        <v>78</v>
      </c>
      <c r="D6" s="39">
        <v>4383879.93</v>
      </c>
      <c r="E6" s="39">
        <v>4010244.04</v>
      </c>
      <c r="F6" s="39">
        <v>373635.89</v>
      </c>
    </row>
    <row r="7" spans="1:6" ht="14.25">
      <c r="A7" s="39">
        <v>7</v>
      </c>
      <c r="B7" s="39">
        <v>301</v>
      </c>
      <c r="C7" s="39" t="s">
        <v>167</v>
      </c>
      <c r="D7" s="39">
        <v>3816711.65</v>
      </c>
      <c r="E7" s="39">
        <v>3816711.65</v>
      </c>
      <c r="F7" s="39">
        <v>0</v>
      </c>
    </row>
    <row r="8" spans="1:6" ht="14.25">
      <c r="A8" s="39">
        <v>8</v>
      </c>
      <c r="B8" s="39">
        <v>30101</v>
      </c>
      <c r="C8" s="39" t="s">
        <v>168</v>
      </c>
      <c r="D8" s="39">
        <v>1196052</v>
      </c>
      <c r="E8" s="39">
        <v>1196052</v>
      </c>
      <c r="F8" s="39">
        <v>0</v>
      </c>
    </row>
    <row r="9" spans="1:6" ht="14.25">
      <c r="A9" s="39">
        <v>9</v>
      </c>
      <c r="B9" s="39">
        <v>30102</v>
      </c>
      <c r="C9" s="39" t="s">
        <v>169</v>
      </c>
      <c r="D9" s="39">
        <v>919660</v>
      </c>
      <c r="E9" s="39">
        <v>919660</v>
      </c>
      <c r="F9" s="39">
        <v>0</v>
      </c>
    </row>
    <row r="10" spans="1:6" ht="14.25">
      <c r="A10" s="39">
        <v>10</v>
      </c>
      <c r="B10" s="39">
        <v>30103</v>
      </c>
      <c r="C10" s="39" t="s">
        <v>170</v>
      </c>
      <c r="D10" s="39">
        <v>61323</v>
      </c>
      <c r="E10" s="39">
        <v>61323</v>
      </c>
      <c r="F10" s="39">
        <v>0</v>
      </c>
    </row>
    <row r="11" spans="1:6" ht="14.25">
      <c r="A11" s="39">
        <v>11</v>
      </c>
      <c r="B11" s="39">
        <v>30107</v>
      </c>
      <c r="C11" s="39" t="s">
        <v>171</v>
      </c>
      <c r="D11" s="39">
        <v>390348</v>
      </c>
      <c r="E11" s="39">
        <v>390348</v>
      </c>
      <c r="F11" s="39">
        <v>0</v>
      </c>
    </row>
    <row r="12" spans="1:6" ht="14.25">
      <c r="A12" s="39">
        <v>12</v>
      </c>
      <c r="B12" s="39">
        <v>30108</v>
      </c>
      <c r="C12" s="39" t="s">
        <v>172</v>
      </c>
      <c r="D12" s="39">
        <v>473316.6</v>
      </c>
      <c r="E12" s="39">
        <v>473316.6</v>
      </c>
      <c r="F12" s="39">
        <v>0</v>
      </c>
    </row>
    <row r="13" spans="1:6" ht="14.25">
      <c r="A13" s="39">
        <v>13</v>
      </c>
      <c r="B13" s="39">
        <v>30110</v>
      </c>
      <c r="C13" s="39" t="s">
        <v>173</v>
      </c>
      <c r="D13" s="39">
        <v>181680.38</v>
      </c>
      <c r="E13" s="39">
        <v>181680.38</v>
      </c>
      <c r="F13" s="39">
        <v>0</v>
      </c>
    </row>
    <row r="14" spans="1:6" ht="14.25">
      <c r="A14" s="39">
        <v>14</v>
      </c>
      <c r="B14" s="39">
        <v>30111</v>
      </c>
      <c r="C14" s="39" t="s">
        <v>174</v>
      </c>
      <c r="D14" s="39">
        <v>295345.12</v>
      </c>
      <c r="E14" s="39">
        <v>295345.12</v>
      </c>
      <c r="F14" s="39">
        <v>0</v>
      </c>
    </row>
    <row r="15" spans="1:6" ht="14.25">
      <c r="A15" s="39">
        <v>15</v>
      </c>
      <c r="B15" s="39">
        <v>30112</v>
      </c>
      <c r="C15" s="39" t="s">
        <v>175</v>
      </c>
      <c r="D15" s="39">
        <v>17674.99</v>
      </c>
      <c r="E15" s="39">
        <v>17674.99</v>
      </c>
      <c r="F15" s="39">
        <v>0</v>
      </c>
    </row>
    <row r="16" spans="1:6" ht="14.25">
      <c r="A16" s="39">
        <v>16</v>
      </c>
      <c r="B16" s="39">
        <v>30113</v>
      </c>
      <c r="C16" s="39" t="s">
        <v>144</v>
      </c>
      <c r="D16" s="39">
        <v>281311.56</v>
      </c>
      <c r="E16" s="39">
        <v>281311.56</v>
      </c>
      <c r="F16" s="39">
        <v>0</v>
      </c>
    </row>
    <row r="17" spans="1:6" ht="14.25">
      <c r="A17" s="39">
        <v>17</v>
      </c>
      <c r="B17" s="39">
        <v>302</v>
      </c>
      <c r="C17" s="39" t="s">
        <v>176</v>
      </c>
      <c r="D17" s="39">
        <v>373635.89</v>
      </c>
      <c r="E17" s="39">
        <v>0</v>
      </c>
      <c r="F17" s="39">
        <v>373635.89</v>
      </c>
    </row>
    <row r="18" spans="1:6" ht="14.25">
      <c r="A18" s="39">
        <v>18</v>
      </c>
      <c r="B18" s="39">
        <v>30201</v>
      </c>
      <c r="C18" s="39" t="s">
        <v>177</v>
      </c>
      <c r="D18" s="39">
        <v>33900</v>
      </c>
      <c r="E18" s="39">
        <v>0</v>
      </c>
      <c r="F18" s="39">
        <v>33900</v>
      </c>
    </row>
    <row r="19" spans="1:6" ht="14.25">
      <c r="A19" s="39">
        <v>19</v>
      </c>
      <c r="B19" s="39">
        <v>30207</v>
      </c>
      <c r="C19" s="39" t="s">
        <v>178</v>
      </c>
      <c r="D19" s="39">
        <v>23240</v>
      </c>
      <c r="E19" s="39">
        <v>0</v>
      </c>
      <c r="F19" s="39">
        <v>23240</v>
      </c>
    </row>
    <row r="20" spans="1:6" ht="14.25">
      <c r="A20" s="39">
        <v>20</v>
      </c>
      <c r="B20" s="39">
        <v>30211</v>
      </c>
      <c r="C20" s="39" t="s">
        <v>179</v>
      </c>
      <c r="D20" s="39">
        <v>13610</v>
      </c>
      <c r="E20" s="39">
        <v>0</v>
      </c>
      <c r="F20" s="39">
        <v>13610</v>
      </c>
    </row>
    <row r="21" spans="1:6" ht="14.25">
      <c r="A21" s="39">
        <v>21</v>
      </c>
      <c r="B21" s="39">
        <v>30213</v>
      </c>
      <c r="C21" s="39" t="s">
        <v>180</v>
      </c>
      <c r="D21" s="39">
        <v>7450</v>
      </c>
      <c r="E21" s="39">
        <v>0</v>
      </c>
      <c r="F21" s="39">
        <v>7450</v>
      </c>
    </row>
    <row r="22" spans="1:6" ht="14.25">
      <c r="A22" s="39">
        <v>22</v>
      </c>
      <c r="B22" s="39">
        <v>30215</v>
      </c>
      <c r="C22" s="39" t="s">
        <v>181</v>
      </c>
      <c r="D22" s="39">
        <v>5600</v>
      </c>
      <c r="E22" s="39">
        <v>0</v>
      </c>
      <c r="F22" s="39">
        <v>5600</v>
      </c>
    </row>
    <row r="23" spans="1:6" ht="14.25">
      <c r="A23" s="39">
        <v>23</v>
      </c>
      <c r="B23" s="39">
        <v>30216</v>
      </c>
      <c r="C23" s="39" t="s">
        <v>182</v>
      </c>
      <c r="D23" s="39">
        <v>11100</v>
      </c>
      <c r="E23" s="39">
        <v>0</v>
      </c>
      <c r="F23" s="39">
        <v>11100</v>
      </c>
    </row>
    <row r="24" spans="1:6" ht="14.25">
      <c r="A24" s="39">
        <v>24</v>
      </c>
      <c r="B24" s="39">
        <v>30217</v>
      </c>
      <c r="C24" s="39" t="s">
        <v>183</v>
      </c>
      <c r="D24" s="39">
        <v>2048</v>
      </c>
      <c r="E24" s="39">
        <v>0</v>
      </c>
      <c r="F24" s="39">
        <v>2048</v>
      </c>
    </row>
    <row r="25" spans="1:6" ht="14.25">
      <c r="A25" s="39">
        <v>25</v>
      </c>
      <c r="B25" s="39">
        <v>30228</v>
      </c>
      <c r="C25" s="39" t="s">
        <v>184</v>
      </c>
      <c r="D25" s="39">
        <v>47652.22</v>
      </c>
      <c r="E25" s="39">
        <v>0</v>
      </c>
      <c r="F25" s="39">
        <v>47652.22</v>
      </c>
    </row>
    <row r="26" spans="1:6" ht="14.25">
      <c r="A26" s="39">
        <v>26</v>
      </c>
      <c r="B26" s="39">
        <v>30229</v>
      </c>
      <c r="C26" s="39" t="s">
        <v>185</v>
      </c>
      <c r="D26" s="39">
        <v>29901.3</v>
      </c>
      <c r="E26" s="39">
        <v>0</v>
      </c>
      <c r="F26" s="39">
        <v>29901.3</v>
      </c>
    </row>
    <row r="27" spans="1:6" ht="14.25">
      <c r="A27" s="39">
        <v>27</v>
      </c>
      <c r="B27" s="39">
        <v>30231</v>
      </c>
      <c r="C27" s="39" t="s">
        <v>186</v>
      </c>
      <c r="D27" s="39">
        <v>36000</v>
      </c>
      <c r="E27" s="39">
        <v>0</v>
      </c>
      <c r="F27" s="39">
        <v>36000</v>
      </c>
    </row>
    <row r="28" spans="1:6" ht="14.25">
      <c r="A28" s="39">
        <v>28</v>
      </c>
      <c r="B28" s="39">
        <v>30239</v>
      </c>
      <c r="C28" s="39" t="s">
        <v>187</v>
      </c>
      <c r="D28" s="39">
        <v>124200</v>
      </c>
      <c r="E28" s="39">
        <v>0</v>
      </c>
      <c r="F28" s="39">
        <v>124200</v>
      </c>
    </row>
    <row r="29" spans="1:6" ht="14.25">
      <c r="A29" s="39">
        <v>29</v>
      </c>
      <c r="B29" s="39">
        <v>30299</v>
      </c>
      <c r="C29" s="39" t="s">
        <v>188</v>
      </c>
      <c r="D29" s="39">
        <v>38934.37</v>
      </c>
      <c r="E29" s="39">
        <v>0</v>
      </c>
      <c r="F29" s="39">
        <v>38934.37</v>
      </c>
    </row>
    <row r="30" spans="1:6" ht="14.25">
      <c r="A30" s="39">
        <v>30</v>
      </c>
      <c r="B30" s="39">
        <v>303</v>
      </c>
      <c r="C30" s="39" t="s">
        <v>189</v>
      </c>
      <c r="D30" s="39">
        <v>193532.39</v>
      </c>
      <c r="E30" s="39">
        <v>193532.39</v>
      </c>
      <c r="F30" s="39">
        <v>0</v>
      </c>
    </row>
    <row r="31" spans="1:6" ht="14.25">
      <c r="A31" s="39">
        <v>31</v>
      </c>
      <c r="B31" s="39">
        <v>30302</v>
      </c>
      <c r="C31" s="39" t="s">
        <v>190</v>
      </c>
      <c r="D31" s="39">
        <v>159275.39</v>
      </c>
      <c r="E31" s="39">
        <v>159275.39</v>
      </c>
      <c r="F31" s="39">
        <v>0</v>
      </c>
    </row>
    <row r="32" spans="1:6" ht="14.25">
      <c r="A32" s="39">
        <v>32</v>
      </c>
      <c r="B32" s="39">
        <v>30305</v>
      </c>
      <c r="C32" s="39" t="s">
        <v>191</v>
      </c>
      <c r="D32" s="39">
        <v>29337</v>
      </c>
      <c r="E32" s="39">
        <v>29337</v>
      </c>
      <c r="F32" s="39">
        <v>0</v>
      </c>
    </row>
    <row r="33" spans="1:6" ht="14.25">
      <c r="A33" s="39">
        <v>33</v>
      </c>
      <c r="B33" s="39">
        <v>30309</v>
      </c>
      <c r="C33" s="39" t="s">
        <v>192</v>
      </c>
      <c r="D33" s="39">
        <v>600</v>
      </c>
      <c r="E33" s="39">
        <v>600</v>
      </c>
      <c r="F33" s="39">
        <v>0</v>
      </c>
    </row>
    <row r="34" spans="1:6" ht="14.25">
      <c r="A34" s="39">
        <v>34</v>
      </c>
      <c r="B34" s="39">
        <v>30399</v>
      </c>
      <c r="C34" s="39" t="s">
        <v>193</v>
      </c>
      <c r="D34" s="39">
        <v>4320</v>
      </c>
      <c r="E34" s="39">
        <v>4320</v>
      </c>
      <c r="F34" s="39">
        <v>0</v>
      </c>
    </row>
  </sheetData>
  <sheetProtection/>
  <mergeCells count="1">
    <mergeCell ref="A1:F1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25" customFormat="1" ht="45.75" customHeight="1">
      <c r="A1" s="14" t="s">
        <v>194</v>
      </c>
      <c r="B1" s="28">
        <f>""</f>
      </c>
      <c r="C1" s="28">
        <f>""</f>
      </c>
      <c r="D1" s="28">
        <f>""</f>
      </c>
      <c r="E1" s="29">
        <f>""</f>
      </c>
      <c r="F1" s="28">
        <f>""</f>
      </c>
    </row>
    <row r="2" spans="1:6" s="26" customFormat="1" ht="21.75" customHeight="1">
      <c r="A2" s="17" t="s">
        <v>195</v>
      </c>
      <c r="B2" s="19">
        <f>""</f>
      </c>
      <c r="C2" s="19" t="s">
        <v>196</v>
      </c>
      <c r="D2" s="19">
        <f>""</f>
      </c>
      <c r="E2" s="17"/>
      <c r="F2" s="20" t="s">
        <v>3</v>
      </c>
    </row>
    <row r="3" spans="1:6" s="26" customFormat="1" ht="18.75" customHeight="1">
      <c r="A3" s="21" t="s">
        <v>4</v>
      </c>
      <c r="B3" s="21" t="s">
        <v>59</v>
      </c>
      <c r="C3" s="21">
        <f>""</f>
      </c>
      <c r="D3" s="21" t="s">
        <v>78</v>
      </c>
      <c r="E3" s="21" t="s">
        <v>147</v>
      </c>
      <c r="F3" s="21" t="s">
        <v>148</v>
      </c>
    </row>
    <row r="4" spans="1:6" s="26" customFormat="1" ht="28.5" customHeight="1">
      <c r="A4" s="21" t="s">
        <v>9</v>
      </c>
      <c r="B4" s="21" t="s">
        <v>67</v>
      </c>
      <c r="C4" s="21" t="s">
        <v>68</v>
      </c>
      <c r="D4" s="21">
        <f>""</f>
      </c>
      <c r="E4" s="21">
        <f>""</f>
      </c>
      <c r="F4" s="21" t="s">
        <v>162</v>
      </c>
    </row>
    <row r="5" spans="1:6" s="26" customFormat="1" ht="18.75" customHeight="1">
      <c r="A5" s="21" t="s">
        <v>9</v>
      </c>
      <c r="B5" s="21" t="s">
        <v>10</v>
      </c>
      <c r="C5" s="21" t="s">
        <v>11</v>
      </c>
      <c r="D5" s="21" t="s">
        <v>12</v>
      </c>
      <c r="E5" s="21" t="s">
        <v>13</v>
      </c>
      <c r="F5" s="21" t="s">
        <v>72</v>
      </c>
    </row>
    <row r="6" spans="1:6" s="26" customFormat="1" ht="18.75" customHeight="1">
      <c r="A6" s="30"/>
      <c r="B6" s="30"/>
      <c r="C6" s="30"/>
      <c r="D6" s="30"/>
      <c r="E6" s="30"/>
      <c r="F6" s="30"/>
    </row>
    <row r="7" spans="1:6" s="26" customFormat="1" ht="18.75" customHeight="1">
      <c r="A7" s="30"/>
      <c r="B7" s="30"/>
      <c r="C7" s="30"/>
      <c r="D7" s="30"/>
      <c r="E7" s="30"/>
      <c r="F7" s="30"/>
    </row>
    <row r="8" spans="1:6" s="26" customFormat="1" ht="18.75" customHeight="1">
      <c r="A8" s="30"/>
      <c r="B8" s="30"/>
      <c r="C8" s="30"/>
      <c r="D8" s="30"/>
      <c r="E8" s="30"/>
      <c r="F8" s="30"/>
    </row>
    <row r="9" spans="1:6" s="27" customFormat="1" ht="18.75" customHeight="1">
      <c r="A9" s="31"/>
      <c r="B9" s="32" t="s">
        <v>28</v>
      </c>
      <c r="C9" s="33"/>
      <c r="D9" s="34">
        <v>0</v>
      </c>
      <c r="E9" s="34">
        <v>0</v>
      </c>
      <c r="F9" s="34">
        <v>0</v>
      </c>
    </row>
    <row r="10" s="27" customFormat="1" ht="13.5"/>
    <row r="11" spans="1:6" s="27" customFormat="1" ht="19.5" customHeight="1">
      <c r="A11" s="35" t="s">
        <v>197</v>
      </c>
      <c r="B11" s="35"/>
      <c r="C11" s="35"/>
      <c r="D11" s="35"/>
      <c r="E11" s="35"/>
      <c r="F11" s="35"/>
    </row>
  </sheetData>
  <sheetProtection/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14" t="s">
        <v>198</v>
      </c>
      <c r="B1" s="15"/>
      <c r="C1" s="15"/>
      <c r="D1" s="15"/>
      <c r="E1" s="16"/>
      <c r="F1" s="15"/>
    </row>
    <row r="2" spans="1:6" s="13" customFormat="1" ht="24.75" customHeight="1">
      <c r="A2" s="17" t="s">
        <v>195</v>
      </c>
      <c r="B2" s="18"/>
      <c r="C2" s="19" t="s">
        <v>196</v>
      </c>
      <c r="D2" s="18"/>
      <c r="E2" s="17"/>
      <c r="F2" s="20" t="s">
        <v>3</v>
      </c>
    </row>
    <row r="3" spans="1:6" s="13" customFormat="1" ht="21" customHeight="1">
      <c r="A3" s="21" t="s">
        <v>4</v>
      </c>
      <c r="B3" s="21" t="s">
        <v>59</v>
      </c>
      <c r="C3" s="22"/>
      <c r="D3" s="21" t="s">
        <v>78</v>
      </c>
      <c r="E3" s="21" t="s">
        <v>147</v>
      </c>
      <c r="F3" s="21" t="s">
        <v>148</v>
      </c>
    </row>
    <row r="4" spans="1:6" s="13" customFormat="1" ht="27" customHeight="1">
      <c r="A4" s="21" t="s">
        <v>9</v>
      </c>
      <c r="B4" s="21" t="s">
        <v>67</v>
      </c>
      <c r="C4" s="21" t="s">
        <v>68</v>
      </c>
      <c r="D4" s="22"/>
      <c r="E4" s="22"/>
      <c r="F4" s="21" t="s">
        <v>162</v>
      </c>
    </row>
    <row r="5" spans="1:6" s="13" customFormat="1" ht="21" customHeight="1">
      <c r="A5" s="21" t="s">
        <v>9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</row>
    <row r="6" spans="1:6" ht="21" customHeight="1">
      <c r="A6" s="23"/>
      <c r="B6" s="23"/>
      <c r="C6" s="23"/>
      <c r="D6" s="23"/>
      <c r="E6" s="23"/>
      <c r="F6" s="23"/>
    </row>
    <row r="7" spans="1:6" ht="21" customHeight="1">
      <c r="A7" s="23"/>
      <c r="B7" s="23"/>
      <c r="C7" s="23"/>
      <c r="D7" s="23"/>
      <c r="E7" s="23"/>
      <c r="F7" s="23"/>
    </row>
    <row r="8" spans="1:6" ht="21" customHeight="1">
      <c r="A8" s="23"/>
      <c r="B8" s="23"/>
      <c r="C8" s="23"/>
      <c r="D8" s="23"/>
      <c r="E8" s="23"/>
      <c r="F8" s="23"/>
    </row>
    <row r="9" spans="1:6" ht="27" customHeight="1">
      <c r="A9" s="24" t="s">
        <v>199</v>
      </c>
      <c r="B9" s="24"/>
      <c r="C9" s="24"/>
      <c r="D9" s="24"/>
      <c r="E9" s="24"/>
      <c r="F9" s="24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showZeros="0" workbookViewId="0" topLeftCell="A1">
      <selection activeCell="B10" sqref="B10"/>
    </sheetView>
  </sheetViews>
  <sheetFormatPr defaultColWidth="9.33203125" defaultRowHeight="11.25"/>
  <cols>
    <col min="2" max="2" width="51.33203125" style="0" customWidth="1"/>
    <col min="3" max="3" width="20" style="0" customWidth="1"/>
    <col min="4" max="4" width="20.5" style="0" customWidth="1"/>
    <col min="5" max="5" width="15.66015625" style="0" customWidth="1"/>
    <col min="6" max="6" width="18.83203125" style="0" customWidth="1"/>
    <col min="7" max="7" width="20.66015625" style="0" customWidth="1"/>
  </cols>
  <sheetData>
    <row r="1" spans="1:7" ht="27">
      <c r="A1" s="1" t="s">
        <v>200</v>
      </c>
      <c r="B1" s="2"/>
      <c r="C1" s="2"/>
      <c r="D1" s="2"/>
      <c r="E1" s="3"/>
      <c r="F1" s="2"/>
      <c r="G1" s="2"/>
    </row>
    <row r="2" spans="1:7" ht="13.5">
      <c r="A2" s="4" t="s">
        <v>1</v>
      </c>
      <c r="B2" s="5"/>
      <c r="C2" s="5"/>
      <c r="D2" s="6"/>
      <c r="E2" s="4"/>
      <c r="F2" s="6" t="s">
        <v>2</v>
      </c>
      <c r="G2" s="6" t="s">
        <v>3</v>
      </c>
    </row>
    <row r="3" spans="1:7" ht="13.5">
      <c r="A3" s="7" t="s">
        <v>4</v>
      </c>
      <c r="B3" s="7" t="s">
        <v>201</v>
      </c>
      <c r="C3" s="7" t="s">
        <v>202</v>
      </c>
      <c r="D3" s="7"/>
      <c r="E3" s="7"/>
      <c r="F3" s="7"/>
      <c r="G3" s="7"/>
    </row>
    <row r="4" spans="1:7" ht="27">
      <c r="A4" s="7"/>
      <c r="B4" s="7"/>
      <c r="C4" s="7" t="s">
        <v>78</v>
      </c>
      <c r="D4" s="7" t="s">
        <v>154</v>
      </c>
      <c r="E4" s="7" t="s">
        <v>203</v>
      </c>
      <c r="F4" s="7" t="s">
        <v>156</v>
      </c>
      <c r="G4" s="7" t="s">
        <v>204</v>
      </c>
    </row>
    <row r="5" spans="1:7" ht="13.5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72</v>
      </c>
      <c r="G5" s="7" t="s">
        <v>73</v>
      </c>
    </row>
    <row r="6" spans="1:7" ht="13.5">
      <c r="A6" s="8">
        <f aca="true" t="shared" si="0" ref="A6:A13">ROW()</f>
        <v>6</v>
      </c>
      <c r="B6" s="9" t="s">
        <v>205</v>
      </c>
      <c r="C6" s="10">
        <v>63048</v>
      </c>
      <c r="D6" s="10">
        <v>63048</v>
      </c>
      <c r="E6" s="10">
        <v>0</v>
      </c>
      <c r="F6" s="10">
        <v>0</v>
      </c>
      <c r="G6" s="10">
        <v>0</v>
      </c>
    </row>
    <row r="7" spans="1:7" ht="13.5">
      <c r="A7" s="8">
        <f t="shared" si="0"/>
        <v>7</v>
      </c>
      <c r="B7" s="9" t="s">
        <v>206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spans="1:7" ht="13.5">
      <c r="A8" s="8">
        <f t="shared" si="0"/>
        <v>8</v>
      </c>
      <c r="B8" s="9" t="s">
        <v>207</v>
      </c>
      <c r="C8" s="10" t="s">
        <v>28</v>
      </c>
      <c r="D8" s="10" t="s">
        <v>28</v>
      </c>
      <c r="E8" s="10" t="s">
        <v>28</v>
      </c>
      <c r="F8" s="10" t="s">
        <v>28</v>
      </c>
      <c r="G8" s="10" t="s">
        <v>28</v>
      </c>
    </row>
    <row r="9" spans="1:7" ht="13.5">
      <c r="A9" s="8">
        <f t="shared" si="0"/>
        <v>9</v>
      </c>
      <c r="B9" s="9" t="s">
        <v>208</v>
      </c>
      <c r="C9" s="10" t="s">
        <v>28</v>
      </c>
      <c r="D9" s="10" t="s">
        <v>28</v>
      </c>
      <c r="E9" s="10" t="s">
        <v>28</v>
      </c>
      <c r="F9" s="10" t="s">
        <v>28</v>
      </c>
      <c r="G9" s="10" t="s">
        <v>28</v>
      </c>
    </row>
    <row r="10" spans="1:7" ht="13.5">
      <c r="A10" s="8">
        <f t="shared" si="0"/>
        <v>10</v>
      </c>
      <c r="B10" s="9" t="s">
        <v>209</v>
      </c>
      <c r="C10" s="10">
        <v>61000</v>
      </c>
      <c r="D10" s="10">
        <v>61000</v>
      </c>
      <c r="E10" s="10">
        <v>0</v>
      </c>
      <c r="F10" s="10">
        <v>0</v>
      </c>
      <c r="G10" s="10">
        <v>0</v>
      </c>
    </row>
    <row r="11" spans="1:7" ht="13.5">
      <c r="A11" s="8">
        <f t="shared" si="0"/>
        <v>11</v>
      </c>
      <c r="B11" s="9" t="s">
        <v>210</v>
      </c>
      <c r="C11" s="10" t="s">
        <v>28</v>
      </c>
      <c r="D11" s="10" t="s">
        <v>28</v>
      </c>
      <c r="E11" s="10" t="s">
        <v>28</v>
      </c>
      <c r="F11" s="10" t="s">
        <v>28</v>
      </c>
      <c r="G11" s="10" t="s">
        <v>28</v>
      </c>
    </row>
    <row r="12" spans="1:7" ht="13.5">
      <c r="A12" s="8">
        <f t="shared" si="0"/>
        <v>12</v>
      </c>
      <c r="B12" s="9" t="s">
        <v>211</v>
      </c>
      <c r="C12" s="10">
        <v>61000</v>
      </c>
      <c r="D12" s="10">
        <v>61000</v>
      </c>
      <c r="E12" s="10">
        <v>0</v>
      </c>
      <c r="F12" s="10">
        <v>0</v>
      </c>
      <c r="G12" s="10">
        <v>0</v>
      </c>
    </row>
    <row r="13" spans="1:7" ht="13.5">
      <c r="A13" s="8">
        <f t="shared" si="0"/>
        <v>13</v>
      </c>
      <c r="B13" s="9" t="s">
        <v>212</v>
      </c>
      <c r="C13" s="10">
        <v>2048</v>
      </c>
      <c r="D13" s="10">
        <v>2048</v>
      </c>
      <c r="E13" s="10">
        <v>0</v>
      </c>
      <c r="F13" s="10">
        <v>0</v>
      </c>
      <c r="G13" s="10">
        <v>0</v>
      </c>
    </row>
    <row r="14" spans="1:7" ht="13.5">
      <c r="A14" s="11"/>
      <c r="B14" s="11"/>
      <c r="C14" s="11"/>
      <c r="D14" s="11"/>
      <c r="E14" s="11"/>
      <c r="F14" s="11"/>
      <c r="G14" s="11"/>
    </row>
  </sheetData>
  <sheetProtection/>
  <mergeCells count="5">
    <mergeCell ref="A1:G1"/>
    <mergeCell ref="A2:E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2019-01-31T04:05:32Z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