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tabRatio="628" activeTab="1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 refMode="R1C1"/>
</workbook>
</file>

<file path=xl/sharedStrings.xml><?xml version="1.0" encoding="utf-8"?>
<sst xmlns="http://schemas.openxmlformats.org/spreadsheetml/2006/main" count="459" uniqueCount="269">
  <si>
    <t>金额单位：元</t>
  </si>
  <si>
    <t>序号</t>
  </si>
  <si>
    <t>科目</t>
  </si>
  <si>
    <t>合计</t>
  </si>
  <si>
    <t>基本支出</t>
  </si>
  <si>
    <t>项目支出</t>
  </si>
  <si>
    <t>栏次</t>
  </si>
  <si>
    <t>功能分类科目编码</t>
  </si>
  <si>
    <t>科目名称</t>
  </si>
  <si>
    <t>其他来源收入</t>
  </si>
  <si>
    <t>1</t>
  </si>
  <si>
    <t>2</t>
  </si>
  <si>
    <t>3</t>
  </si>
  <si>
    <t>4</t>
  </si>
  <si>
    <t>5</t>
  </si>
  <si>
    <t>部门预算国有资本经营预算财政拨款支出表</t>
  </si>
  <si>
    <t>财政拨款收支总表</t>
  </si>
  <si>
    <t>预算单位编码及名称：[203]组织部门</t>
  </si>
  <si>
    <t>部门/单位：</t>
  </si>
  <si>
    <t>预算年度：2021</t>
  </si>
  <si>
    <t>收入</t>
  </si>
  <si>
    <t>预算安排数</t>
  </si>
  <si>
    <t>支出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</si>
  <si>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</si>
  <si>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</si>
  <si>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</si>
  <si>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</si>
  <si>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</si>
  <si>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</si>
  <si>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</si>
  <si>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</si>
  <si>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</si>
  <si>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</si>
  <si>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</si>
  <si>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</si>
  <si>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</si>
  <si>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</si>
  <si>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</si>
  <si>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</si>
  <si>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</si>
  <si>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</si>
  <si>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</si>
  <si>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</si>
  <si>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</si>
  <si>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</si>
  <si>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</si>
  <si>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</si>
  <si>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</si>
  <si>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</si>
  <si>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</si>
  <si>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</si>
  <si>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</si>
  <si>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</si>
  <si>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</si>
  <si>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</si>
  <si>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</si>
  <si>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</si>
  <si>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</si>
  <si>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</si>
  <si>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</si>
  <si>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</si>
  <si>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</si>
  <si>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收入总计</t>
  </si>
  <si>
    <t>支出总计</t>
  </si>
  <si>
    <t>收入总表</t>
  </si>
  <si>
    <t>金额单位：</t>
  </si>
  <si>
    <t>部门代码（单位代码）</t>
  </si>
  <si>
    <t>部门名称（单位名称）</t>
  </si>
  <si>
    <t>本年收入</t>
  </si>
  <si>
    <t>事业单位经营支出</t>
  </si>
  <si>
    <t>上缴上级支出</t>
  </si>
  <si>
    <t>对附属单位补助支出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</si>
  <si>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</si>
  <si>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</si>
  <si>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</si>
  <si>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</si>
  <si>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</si>
  <si>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</si>
  <si>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</si>
  <si>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</si>
  <si>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</si>
  <si>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</si>
  <si>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</si>
  <si>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</si>
  <si>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</si>
  <si>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</si>
  <si>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</si>
  <si>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</si>
  <si>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</si>
  <si>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</si>
  <si>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</si>
  <si>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</si>
  <si>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</si>
  <si>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</si>
  <si>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</si>
  <si>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</si>
  <si>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</si>
  <si>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</si>
  <si>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203</t>
  </si>
  <si>
    <t>组织部门</t>
  </si>
  <si>
    <t>203001</t>
  </si>
  <si>
    <t>中共秦皇岛市山海关区委组织部本级</t>
  </si>
  <si>
    <t>203003</t>
  </si>
  <si>
    <t>中共秦皇岛市山海关区委社区建设发展服务中心</t>
  </si>
  <si>
    <t>支出总表</t>
  </si>
  <si>
    <t>科目编码</t>
  </si>
  <si>
    <t>201</t>
  </si>
  <si>
    <t>一般公共服务支出</t>
  </si>
  <si>
    <t>20132</t>
  </si>
  <si>
    <t>组织事务</t>
  </si>
  <si>
    <t>2013201</t>
  </si>
  <si>
    <t>行政运行</t>
  </si>
  <si>
    <t>2013299</t>
  </si>
  <si>
    <t>其他组织事务支出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</si>
  <si>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</si>
  <si>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</si>
  <si>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</si>
  <si>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</si>
  <si>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</si>
  <si>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</si>
  <si>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</si>
  <si>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</si>
  <si>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20808</t>
  </si>
  <si>
    <t>抚恤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</si>
  <si>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</si>
  <si>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</si>
  <si>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</si>
  <si>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</si>
  <si>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</si>
  <si>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</si>
  <si>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</si>
  <si>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</si>
  <si>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</si>
  <si>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</si>
  <si>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213</t>
  </si>
  <si>
    <t>农林水支出</t>
  </si>
  <si>
    <t>21301</t>
  </si>
  <si>
    <t>农业农村</t>
  </si>
  <si>
    <t>2130152</t>
  </si>
  <si>
    <t>对高校毕业生到基层任职补助</t>
  </si>
  <si>
    <t>221</t>
  </si>
  <si>
    <t>住房保障支出</t>
  </si>
  <si>
    <t>22102</t>
  </si>
  <si>
    <t>住房改革支出</t>
  </si>
  <si>
    <t>2210201</t>
  </si>
  <si>
    <t>住房公积金</t>
  </si>
  <si>
    <t>部门收支预算总表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</si>
  <si>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</si>
  <si>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</si>
  <si>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</si>
  <si>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</si>
  <si>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</si>
  <si>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</si>
  <si>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</si>
  <si>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</si>
  <si>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</si>
  <si>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</si>
  <si>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</si>
  <si>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</si>
  <si>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</si>
  <si>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</si>
  <si>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</si>
  <si>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</si>
  <si>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</si>
  <si>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</si>
  <si>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</si>
  <si>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</si>
  <si>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</si>
  <si>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</si>
  <si>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</si>
  <si>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</si>
  <si>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</si>
  <si>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</si>
  <si>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</si>
  <si>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</si>
  <si>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</si>
  <si>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</si>
  <si>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</si>
  <si>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</si>
  <si>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</si>
  <si>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</si>
  <si>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</si>
  <si>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</si>
  <si>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</si>
  <si>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</si>
  <si>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</si>
  <si>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</si>
  <si>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</si>
  <si>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年终结转结余</t>
  </si>
  <si>
    <t>其中财政拨款结转结余</t>
  </si>
  <si>
    <t>单位资金结转结余</t>
  </si>
  <si>
    <t>一般公共预算支出表</t>
  </si>
  <si>
    <t>人员经费</t>
  </si>
  <si>
    <t>公用经费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</si>
  <si>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</si>
  <si>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</si>
  <si>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</si>
  <si>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</si>
  <si>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</si>
  <si>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</si>
  <si>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</si>
  <si>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</si>
  <si>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</si>
  <si>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</si>
  <si>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</si>
  <si>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</si>
  <si>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</si>
  <si>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</si>
  <si>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</si>
  <si>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</si>
  <si>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</si>
  <si>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</si>
  <si>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</si>
  <si>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</si>
  <si>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</si>
  <si>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</si>
  <si>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</si>
  <si>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</si>
  <si>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</si>
  <si>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</si>
  <si>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</si>
  <si>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</si>
  <si>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</si>
  <si>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</si>
  <si>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</si>
  <si>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</si>
  <si>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</si>
  <si>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</si>
  <si>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</si>
  <si>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</si>
  <si>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</si>
  <si>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</si>
  <si>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</si>
  <si>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</si>
  <si>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</si>
  <si>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</si>
  <si>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</si>
  <si>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</si>
  <si>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</si>
  <si>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</si>
  <si>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</si>
  <si>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</si>
  <si>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</si>
  <si>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</si>
  <si>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</si>
  <si>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</si>
  <si>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</si>
  <si>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</si>
  <si>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</si>
  <si>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</si>
  <si>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</si>
  <si>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</si>
  <si>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</si>
  <si>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</si>
  <si>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</si>
  <si>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</si>
  <si>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</si>
  <si>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</si>
  <si>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</si>
  <si>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</si>
  <si>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</si>
  <si>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</si>
  <si>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</si>
  <si>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</si>
  <si>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政府性基金预算支出表</t>
  </si>
  <si>
    <t>本年政府性基金预算支出</t>
  </si>
  <si>
    <t>部门编码及名称：[203]组织部门</t>
  </si>
  <si>
    <t>预算年度：2020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</si>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</sst>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9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NumberFormat="0">
      <alignment/>
      <protection locked="0"/>
    </xf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13" fillId="5" borderId="5" applyNumberFormat="0" applyAlignment="0" applyProtection="0"/>
    <xf numFmtId="0" fontId="10" fillId="12" borderId="6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17" fillId="7" borderId="0" applyNumberFormat="0" applyBorder="0" applyAlignment="0" applyProtection="0"/>
    <xf numFmtId="0" fontId="4" fillId="5" borderId="8" applyNumberFormat="0" applyAlignment="0" applyProtection="0"/>
    <xf numFmtId="0" fontId="8" fillId="3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Font="1" applyAlignment="1">
      <alignment vertical="top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 wrapText="1"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vertical="top"/>
    </xf>
    <xf numFmtId="0" fontId="0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2" fontId="0" fillId="0" borderId="0" xfId="0" applyNumberFormat="1" applyFont="1" applyAlignment="1" applyProtection="1">
      <alignment vertical="center"/>
      <protection/>
    </xf>
    <xf numFmtId="2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Zeros="0" zoomScalePageLayoutView="0" workbookViewId="0" topLeftCell="A16">
      <selection activeCell="B22" sqref="B22"/>
    </sheetView>
  </sheetViews>
  <sheetFormatPr defaultColWidth="9.33203125" defaultRowHeight="15" customHeight="1"/>
  <cols>
    <col min="1" max="1" width="8.33203125" style="3" customWidth="1"/>
    <col min="2" max="2" width="39.16015625" style="4" customWidth="1"/>
    <col min="3" max="3" width="20.83203125" style="5" customWidth="1"/>
    <col min="4" max="4" width="39.16015625" style="4" customWidth="1"/>
    <col min="5" max="5" width="20.83203125" style="5" customWidth="1"/>
    <col min="6" max="16384" width="9.33203125" style="6" customWidth="1"/>
  </cols>
  <sheetData>
    <row r="1" spans="1:5" s="1" customFormat="1" ht="37.5" customHeight="1">
      <c r="A1" s="22" t="s">
        <v>146</v>
      </c>
      <c r="B1" s="23"/>
      <c r="C1" s="23"/>
      <c r="D1" s="23"/>
      <c r="E1" s="23"/>
    </row>
    <row r="2" spans="1:5" s="1" customFormat="1" ht="15" customHeight="1">
      <c r="A2" s="24" t="s">
        <v>17</v>
      </c>
      <c r="B2" s="23"/>
      <c r="C2" s="23"/>
      <c r="D2" s="2" t="s">
        <v>19</v>
      </c>
      <c r="E2" s="2" t="s">
        <v>0</v>
      </c>
    </row>
    <row r="3" spans="1:5" s="1" customFormat="1" ht="15" customHeight="1">
      <c r="A3" s="25" t="s">
        <v>1</v>
      </c>
      <c r="B3" s="25" t="s">
        <v>20</v>
      </c>
      <c r="C3" s="25"/>
      <c r="D3" s="25" t="s">
        <v>22</v>
      </c>
      <c r="E3" s="25"/>
    </row>
    <row r="4" spans="1:5" s="1" customFormat="1" ht="15" customHeight="1">
      <c r="A4" s="25"/>
      <c r="B4" s="7" t="s">
        <v>23</v>
      </c>
      <c r="C4" s="7" t="s">
        <v>24</v>
      </c>
      <c r="D4" s="7" t="s">
        <v>23</v>
      </c>
      <c r="E4" s="7" t="s">
        <v>24</v>
      </c>
    </row>
    <row r="5" spans="1:5" s="1" customFormat="1" ht="15" customHeight="1">
      <c r="A5" s="7" t="s">
        <v>6</v>
      </c>
      <c r="B5" s="7" t="s">
        <v>10</v>
      </c>
      <c r="C5" s="7" t="s">
        <v>11</v>
      </c>
      <c r="D5" s="7" t="s">
        <v>12</v>
      </c>
      <c r="E5" s="7" t="s">
        <v>13</v>
      </c>
    </row>
    <row r="6" spans="1:5" ht="15" customHeight="1">
      <c r="A6" s="19">
        <f>ROW()</f>
        <v>6</v>
      </c>
      <c r="B6" s="9" t="s">
        <v>147</v>
      </c>
      <c r="C6" s="10">
        <v>12216610.06</v>
      </c>
      <c r="D6" s="9" t="s">
        <v>148</v>
      </c>
      <c r="E6" s="10">
        <v>4692334.23</v>
      </c>
    </row>
    <row r="7" spans="1:5" ht="15" customHeight="1">
      <c r="A7" s="19">
        <f>ROW()</f>
        <v>7</v>
      </c>
      <c r="B7" s="9" t="s">
        <v>149</v>
      </c>
      <c r="C7" s="10">
        <v>0</v>
      </c>
      <c r="D7" s="9" t="s">
        <v>150</v>
      </c>
      <c r="E7" s="10">
        <v>0</v>
      </c>
    </row>
    <row r="8" spans="1:5" ht="15" customHeight="1">
      <c r="A8" s="19">
        <f>ROW()</f>
        <v>8</v>
      </c>
      <c r="B8" s="9" t="s">
        <v>151</v>
      </c>
      <c r="C8" s="10">
        <v>0</v>
      </c>
      <c r="D8" s="9" t="s">
        <v>152</v>
      </c>
      <c r="E8" s="10">
        <v>0</v>
      </c>
    </row>
    <row r="9" spans="1:5" ht="15" customHeight="1">
      <c r="A9" s="19">
        <f>ROW()</f>
        <v>9</v>
      </c>
      <c r="B9" s="9" t="s">
        <v>153</v>
      </c>
      <c r="C9" s="10">
        <v>0</v>
      </c>
      <c r="D9" s="9" t="s">
        <v>154</v>
      </c>
      <c r="E9" s="10">
        <v>0</v>
      </c>
    </row>
    <row r="10" spans="1:5" ht="15" customHeight="1">
      <c r="A10" s="19">
        <f>ROW()</f>
        <v>10</v>
      </c>
      <c r="B10" s="9" t="s">
        <v>155</v>
      </c>
      <c r="C10" s="10">
        <v>0</v>
      </c>
      <c r="D10" s="9" t="s">
        <v>156</v>
      </c>
      <c r="E10" s="10">
        <v>0</v>
      </c>
    </row>
    <row r="11" spans="1:5" ht="15" customHeight="1">
      <c r="A11" s="19">
        <f>ROW()</f>
        <v>11</v>
      </c>
      <c r="B11" s="9" t="s">
        <v>157</v>
      </c>
      <c r="C11" s="10">
        <v>0</v>
      </c>
      <c r="D11" s="9" t="s">
        <v>158</v>
      </c>
      <c r="E11" s="10">
        <v>0</v>
      </c>
    </row>
    <row r="12" spans="1:5" ht="15" customHeight="1">
      <c r="A12" s="19">
        <f>ROW()</f>
        <v>12</v>
      </c>
      <c r="B12" s="9" t="s">
        <v>159</v>
      </c>
      <c r="C12" s="10">
        <v>0</v>
      </c>
      <c r="D12" s="9" t="s">
        <v>160</v>
      </c>
      <c r="E12" s="10">
        <v>0</v>
      </c>
    </row>
    <row r="13" spans="1:5" ht="15" customHeight="1">
      <c r="A13" s="19">
        <f>ROW()</f>
        <v>13</v>
      </c>
      <c r="B13" s="9" t="s">
        <v>161</v>
      </c>
      <c r="C13" s="10">
        <v>0</v>
      </c>
      <c r="D13" s="9" t="s">
        <v>162</v>
      </c>
      <c r="E13" s="10">
        <v>705232.88</v>
      </c>
    </row>
    <row r="14" spans="1:5" ht="15" customHeight="1">
      <c r="A14" s="19">
        <f>ROW()</f>
        <v>14</v>
      </c>
      <c r="B14" s="9" t="s">
        <v>163</v>
      </c>
      <c r="C14" s="10">
        <v>0</v>
      </c>
      <c r="D14" s="9" t="s">
        <v>164</v>
      </c>
      <c r="E14" s="10">
        <v>0</v>
      </c>
    </row>
    <row r="15" spans="1:5" ht="15" customHeight="1">
      <c r="A15" s="19">
        <f>ROW()</f>
        <v>15</v>
      </c>
      <c r="B15" s="9"/>
      <c r="C15" s="10">
        <v>0</v>
      </c>
      <c r="D15" s="9" t="s">
        <v>165</v>
      </c>
      <c r="E15" s="10">
        <v>6026258.15</v>
      </c>
    </row>
    <row r="16" spans="1:5" ht="15" customHeight="1">
      <c r="A16" s="19">
        <f>ROW()</f>
        <v>16</v>
      </c>
      <c r="B16" s="9"/>
      <c r="C16" s="10">
        <v>0</v>
      </c>
      <c r="D16" s="9" t="s">
        <v>166</v>
      </c>
      <c r="E16" s="10">
        <v>0</v>
      </c>
    </row>
    <row r="17" spans="1:5" ht="15" customHeight="1">
      <c r="A17" s="19">
        <f>ROW()</f>
        <v>17</v>
      </c>
      <c r="B17" s="9"/>
      <c r="C17" s="10">
        <v>0</v>
      </c>
      <c r="D17" s="9" t="s">
        <v>167</v>
      </c>
      <c r="E17" s="10">
        <v>0</v>
      </c>
    </row>
    <row r="18" spans="1:5" ht="15" customHeight="1">
      <c r="A18" s="19">
        <f>ROW()</f>
        <v>18</v>
      </c>
      <c r="B18" s="9"/>
      <c r="C18" s="10">
        <v>0</v>
      </c>
      <c r="D18" s="9" t="s">
        <v>168</v>
      </c>
      <c r="E18" s="10">
        <v>407400</v>
      </c>
    </row>
    <row r="19" spans="1:5" ht="15" customHeight="1">
      <c r="A19" s="19">
        <f>ROW()</f>
        <v>19</v>
      </c>
      <c r="B19" s="9"/>
      <c r="C19" s="10">
        <v>0</v>
      </c>
      <c r="D19" s="9" t="s">
        <v>169</v>
      </c>
      <c r="E19" s="10">
        <v>0</v>
      </c>
    </row>
    <row r="20" spans="1:5" ht="15" customHeight="1">
      <c r="A20" s="19">
        <f>ROW()</f>
        <v>20</v>
      </c>
      <c r="B20" s="9"/>
      <c r="C20" s="10">
        <v>0</v>
      </c>
      <c r="D20" s="9" t="s">
        <v>170</v>
      </c>
      <c r="E20" s="10">
        <v>0</v>
      </c>
    </row>
    <row r="21" spans="1:5" ht="15" customHeight="1">
      <c r="A21" s="19">
        <f>ROW()</f>
        <v>21</v>
      </c>
      <c r="B21" s="9"/>
      <c r="C21" s="10">
        <v>0</v>
      </c>
      <c r="D21" s="9" t="s">
        <v>171</v>
      </c>
      <c r="E21" s="10">
        <v>0</v>
      </c>
    </row>
    <row r="22" spans="1:5" ht="15" customHeight="1">
      <c r="A22" s="19">
        <f>ROW()</f>
        <v>22</v>
      </c>
      <c r="B22" s="9"/>
      <c r="C22" s="10">
        <v>0</v>
      </c>
      <c r="D22" s="9" t="s">
        <v>172</v>
      </c>
      <c r="E22" s="10">
        <v>0</v>
      </c>
    </row>
    <row r="23" spans="1:5" ht="15" customHeight="1">
      <c r="A23" s="19">
        <f>ROW()</f>
        <v>23</v>
      </c>
      <c r="B23" s="9"/>
      <c r="C23" s="10">
        <v>0</v>
      </c>
      <c r="D23" s="9" t="s">
        <v>173</v>
      </c>
      <c r="E23" s="10">
        <v>0</v>
      </c>
    </row>
    <row r="24" spans="1:5" ht="15" customHeight="1">
      <c r="A24" s="19">
        <f>ROW()</f>
        <v>24</v>
      </c>
      <c r="B24" s="9"/>
      <c r="C24" s="10">
        <v>0</v>
      </c>
      <c r="D24" s="9" t="s">
        <v>174</v>
      </c>
      <c r="E24" s="10">
        <v>0</v>
      </c>
    </row>
    <row r="25" spans="1:5" ht="15" customHeight="1">
      <c r="A25" s="19">
        <f>ROW()</f>
        <v>25</v>
      </c>
      <c r="B25" s="9"/>
      <c r="C25" s="10">
        <v>0</v>
      </c>
      <c r="D25" s="9" t="s">
        <v>175</v>
      </c>
      <c r="E25" s="10">
        <v>385384.8</v>
      </c>
    </row>
    <row r="26" spans="1:5" ht="15" customHeight="1">
      <c r="A26" s="19">
        <f>ROW()</f>
        <v>26</v>
      </c>
      <c r="B26" s="9"/>
      <c r="C26" s="10">
        <v>0</v>
      </c>
      <c r="D26" s="9" t="s">
        <v>176</v>
      </c>
      <c r="E26" s="10">
        <v>0</v>
      </c>
    </row>
    <row r="27" spans="1:5" ht="15" customHeight="1">
      <c r="A27" s="19">
        <f>ROW()</f>
        <v>27</v>
      </c>
      <c r="B27" s="9"/>
      <c r="C27" s="10">
        <v>0</v>
      </c>
      <c r="D27" s="9" t="s">
        <v>177</v>
      </c>
      <c r="E27" s="10">
        <v>0</v>
      </c>
    </row>
    <row r="28" spans="1:5" ht="15" customHeight="1">
      <c r="A28" s="19">
        <f>ROW()</f>
        <v>28</v>
      </c>
      <c r="B28" s="9"/>
      <c r="C28" s="10">
        <v>0</v>
      </c>
      <c r="D28" s="9" t="s">
        <v>178</v>
      </c>
      <c r="E28" s="10">
        <v>0</v>
      </c>
    </row>
    <row r="29" spans="1:5" ht="15" customHeight="1">
      <c r="A29" s="19">
        <f>ROW()</f>
        <v>29</v>
      </c>
      <c r="B29" s="9"/>
      <c r="C29" s="10">
        <v>0</v>
      </c>
      <c r="D29" s="9" t="s">
        <v>179</v>
      </c>
      <c r="E29" s="10">
        <v>0</v>
      </c>
    </row>
    <row r="30" spans="1:5" ht="15" customHeight="1">
      <c r="A30" s="19">
        <f>ROW()</f>
        <v>30</v>
      </c>
      <c r="B30" s="9"/>
      <c r="C30" s="10">
        <v>0</v>
      </c>
      <c r="D30" s="9" t="s">
        <v>180</v>
      </c>
      <c r="E30" s="10">
        <v>0</v>
      </c>
    </row>
    <row r="31" spans="1:5" ht="15" customHeight="1">
      <c r="A31" s="19">
        <f>ROW()</f>
        <v>31</v>
      </c>
      <c r="B31" s="9"/>
      <c r="C31" s="10">
        <v>0</v>
      </c>
      <c r="D31" s="9" t="s">
        <v>181</v>
      </c>
      <c r="E31" s="10">
        <v>0</v>
      </c>
    </row>
    <row r="32" spans="1:5" ht="15" customHeight="1">
      <c r="A32" s="19">
        <f>ROW()</f>
        <v>32</v>
      </c>
      <c r="B32" s="9"/>
      <c r="C32" s="10">
        <v>0</v>
      </c>
      <c r="D32" s="9" t="s">
        <v>182</v>
      </c>
      <c r="E32" s="10">
        <v>0</v>
      </c>
    </row>
    <row r="33" spans="1:5" ht="15" customHeight="1">
      <c r="A33" s="19">
        <f>ROW()</f>
        <v>33</v>
      </c>
      <c r="B33" s="9"/>
      <c r="C33" s="10">
        <v>0</v>
      </c>
      <c r="D33" s="9" t="s">
        <v>183</v>
      </c>
      <c r="E33" s="10">
        <v>0</v>
      </c>
    </row>
    <row r="34" spans="1:5" ht="15" customHeight="1">
      <c r="A34" s="19">
        <f>ROW()</f>
        <v>34</v>
      </c>
      <c r="B34" s="9"/>
      <c r="C34" s="10">
        <v>0</v>
      </c>
      <c r="D34" s="9" t="s">
        <v>184</v>
      </c>
      <c r="E34" s="10">
        <v>0</v>
      </c>
    </row>
    <row r="35" spans="1:5" ht="15" customHeight="1">
      <c r="A35" s="19">
        <f>ROW()</f>
        <v>35</v>
      </c>
      <c r="B35" s="9"/>
      <c r="C35" s="10">
        <v>0</v>
      </c>
      <c r="D35" s="9" t="s">
        <v>185</v>
      </c>
      <c r="E35" s="10">
        <v>0</v>
      </c>
    </row>
    <row r="36" spans="1:5" ht="15" customHeight="1">
      <c r="A36" s="19">
        <f>ROW()</f>
        <v>36</v>
      </c>
      <c r="B36" s="9" t="s">
        <v>186</v>
      </c>
      <c r="C36" s="10">
        <v>12216610.06</v>
      </c>
      <c r="D36" s="9" t="s">
        <v>187</v>
      </c>
      <c r="E36" s="10">
        <v>12216610.06</v>
      </c>
    </row>
    <row r="37" spans="1:5" ht="15" customHeight="1">
      <c r="A37" s="19">
        <f>ROW()</f>
        <v>37</v>
      </c>
      <c r="B37" s="9" t="s">
        <v>72</v>
      </c>
      <c r="C37" s="10">
        <v>0</v>
      </c>
      <c r="D37" s="9" t="s">
        <v>188</v>
      </c>
      <c r="E37" s="10">
        <v>0</v>
      </c>
    </row>
    <row r="38" spans="1:5" ht="15" customHeight="1">
      <c r="A38" s="19">
        <f>ROW()</f>
        <v>38</v>
      </c>
      <c r="B38" s="9" t="s">
        <v>189</v>
      </c>
      <c r="C38" s="10">
        <v>0</v>
      </c>
      <c r="D38" s="9"/>
      <c r="E38" s="10">
        <v>0</v>
      </c>
    </row>
    <row r="39" spans="1:5" ht="15" customHeight="1">
      <c r="A39" s="19">
        <f>ROW()</f>
        <v>39</v>
      </c>
      <c r="B39" s="9" t="s">
        <v>190</v>
      </c>
      <c r="C39" s="10">
        <v>0</v>
      </c>
      <c r="D39" s="9"/>
      <c r="E39" s="10">
        <v>0</v>
      </c>
    </row>
    <row r="40" spans="1:5" ht="15" customHeight="1">
      <c r="A40" s="19">
        <f>ROW()</f>
        <v>40</v>
      </c>
      <c r="B40" s="9" t="s">
        <v>62</v>
      </c>
      <c r="C40" s="10">
        <v>12216610.06</v>
      </c>
      <c r="D40" s="9" t="s">
        <v>63</v>
      </c>
      <c r="E40" s="10">
        <v>12216610.06</v>
      </c>
    </row>
  </sheetData>
  <sheetProtection/>
  <mergeCells count="5">
    <mergeCell ref="A1:E1"/>
    <mergeCell ref="A2:C2"/>
    <mergeCell ref="A3:A4"/>
    <mergeCell ref="B3:C3"/>
    <mergeCell ref="D3:E3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"/>
  <sheetViews>
    <sheetView showZeros="0" tabSelected="1" zoomScalePageLayoutView="0" workbookViewId="0" topLeftCell="A1">
      <selection activeCell="C5" sqref="C5"/>
    </sheetView>
  </sheetViews>
  <sheetFormatPr defaultColWidth="9.33203125" defaultRowHeight="15" customHeight="1"/>
  <cols>
    <col min="1" max="1" width="8.33203125" style="13" customWidth="1"/>
    <col min="2" max="2" width="13.33203125" style="11" customWidth="1"/>
    <col min="3" max="3" width="34.5" style="11" customWidth="1"/>
    <col min="4" max="5" width="16.66015625" style="12" customWidth="1"/>
    <col min="6" max="20" width="18.33203125" style="12" customWidth="1"/>
    <col min="21" max="16384" width="9.33203125" style="6" customWidth="1"/>
  </cols>
  <sheetData>
    <row r="1" spans="1:20" s="1" customFormat="1" ht="37.5" customHeight="1">
      <c r="A1" s="22" t="s">
        <v>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1" customFormat="1" ht="15" customHeight="1">
      <c r="A2" s="24" t="s">
        <v>17</v>
      </c>
      <c r="B2" s="23"/>
      <c r="C2" s="23"/>
      <c r="D2" s="23"/>
      <c r="E2" s="23"/>
      <c r="F2" s="23"/>
      <c r="G2" s="23"/>
      <c r="H2" s="26"/>
      <c r="I2" s="23"/>
      <c r="J2" s="23"/>
      <c r="K2" s="23"/>
      <c r="L2" s="23"/>
      <c r="M2" s="23"/>
      <c r="N2" s="23"/>
      <c r="O2" s="23"/>
      <c r="P2" s="23"/>
      <c r="Q2" s="26" t="s">
        <v>19</v>
      </c>
      <c r="R2" s="26" t="s">
        <v>65</v>
      </c>
      <c r="S2" s="26" t="s">
        <v>0</v>
      </c>
      <c r="T2" s="26" t="s">
        <v>65</v>
      </c>
    </row>
    <row r="3" spans="1:20" s="1" customFormat="1" ht="15" customHeight="1">
      <c r="A3" s="25" t="s">
        <v>1</v>
      </c>
      <c r="B3" s="25" t="s">
        <v>66</v>
      </c>
      <c r="C3" s="25" t="s">
        <v>67</v>
      </c>
      <c r="D3" s="25" t="s">
        <v>3</v>
      </c>
      <c r="E3" s="25" t="s">
        <v>68</v>
      </c>
      <c r="F3" s="25" t="s">
        <v>5</v>
      </c>
      <c r="G3" s="25" t="s">
        <v>69</v>
      </c>
      <c r="H3" s="25" t="s">
        <v>70</v>
      </c>
      <c r="I3" s="25" t="s">
        <v>71</v>
      </c>
      <c r="J3" s="25"/>
      <c r="K3" s="25"/>
      <c r="L3" s="25"/>
      <c r="M3" s="25"/>
      <c r="N3" s="25"/>
      <c r="O3" s="25" t="s">
        <v>72</v>
      </c>
      <c r="P3" s="25"/>
      <c r="Q3" s="25"/>
      <c r="R3" s="25"/>
      <c r="S3" s="25"/>
      <c r="T3" s="25"/>
    </row>
    <row r="4" spans="1:20" s="1" customFormat="1" ht="15" customHeight="1">
      <c r="A4" s="25" t="s">
        <v>6</v>
      </c>
      <c r="B4" s="25"/>
      <c r="C4" s="25"/>
      <c r="D4" s="25"/>
      <c r="E4" s="7" t="s">
        <v>73</v>
      </c>
      <c r="F4" s="7" t="s">
        <v>74</v>
      </c>
      <c r="G4" s="7" t="s">
        <v>75</v>
      </c>
      <c r="H4" s="7" t="s">
        <v>76</v>
      </c>
      <c r="I4" s="7" t="s">
        <v>77</v>
      </c>
      <c r="J4" s="7" t="s">
        <v>78</v>
      </c>
      <c r="K4" s="7" t="s">
        <v>79</v>
      </c>
      <c r="L4" s="7" t="s">
        <v>80</v>
      </c>
      <c r="M4" s="7" t="s">
        <v>81</v>
      </c>
      <c r="N4" s="7" t="s">
        <v>82</v>
      </c>
      <c r="O4" s="7" t="s">
        <v>73</v>
      </c>
      <c r="P4" s="7" t="s">
        <v>74</v>
      </c>
      <c r="Q4" s="7" t="s">
        <v>75</v>
      </c>
      <c r="R4" s="7" t="s">
        <v>76</v>
      </c>
      <c r="S4" s="7" t="s">
        <v>77</v>
      </c>
      <c r="T4" s="7" t="s">
        <v>83</v>
      </c>
    </row>
    <row r="5" spans="1:20" s="1" customFormat="1" ht="15" customHeight="1">
      <c r="A5" s="7" t="s">
        <v>6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84</v>
      </c>
      <c r="H5" s="7" t="s">
        <v>85</v>
      </c>
      <c r="I5" s="7" t="s">
        <v>86</v>
      </c>
      <c r="J5" s="7" t="s">
        <v>87</v>
      </c>
      <c r="K5" s="7" t="s">
        <v>88</v>
      </c>
      <c r="L5" s="7" t="s">
        <v>89</v>
      </c>
      <c r="M5" s="7" t="s">
        <v>90</v>
      </c>
      <c r="N5" s="7" t="s">
        <v>91</v>
      </c>
      <c r="O5" s="7" t="s">
        <v>92</v>
      </c>
      <c r="P5" s="7" t="s">
        <v>93</v>
      </c>
      <c r="Q5" s="7" t="s">
        <v>94</v>
      </c>
      <c r="R5" s="7" t="s">
        <v>95</v>
      </c>
      <c r="S5" s="7" t="s">
        <v>96</v>
      </c>
      <c r="T5" s="7" t="s">
        <v>97</v>
      </c>
    </row>
    <row r="6" spans="1:20" ht="15" customHeight="1">
      <c r="A6" s="14">
        <f>ROW()</f>
        <v>6</v>
      </c>
      <c r="B6" s="15" t="s">
        <v>98</v>
      </c>
      <c r="C6" s="15" t="s">
        <v>99</v>
      </c>
      <c r="D6" s="16">
        <v>12216610.06</v>
      </c>
      <c r="E6" s="16"/>
      <c r="F6" s="16">
        <v>12216610.06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</row>
    <row r="7" spans="1:20" ht="15" customHeight="1">
      <c r="A7" s="14">
        <f>ROW()</f>
        <v>7</v>
      </c>
      <c r="B7" s="15" t="s">
        <v>100</v>
      </c>
      <c r="C7" s="15" t="s">
        <v>101</v>
      </c>
      <c r="D7" s="16">
        <v>12216610.06</v>
      </c>
      <c r="E7" s="16"/>
      <c r="F7" s="16">
        <v>12216610.06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</row>
    <row r="8" spans="1:20" ht="15" customHeight="1">
      <c r="A8" s="14">
        <f>ROW()</f>
        <v>8</v>
      </c>
      <c r="B8" s="15" t="s">
        <v>102</v>
      </c>
      <c r="C8" s="15" t="s">
        <v>103</v>
      </c>
      <c r="D8" s="16">
        <v>0</v>
      </c>
      <c r="E8" s="16"/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</row>
  </sheetData>
  <sheetProtection/>
  <mergeCells count="10">
    <mergeCell ref="A1:T1"/>
    <mergeCell ref="A2:P2"/>
    <mergeCell ref="Q2:R2"/>
    <mergeCell ref="S2:T2"/>
    <mergeCell ref="A3:A4"/>
    <mergeCell ref="B3:B4"/>
    <mergeCell ref="C3:C4"/>
    <mergeCell ref="D3:D4"/>
    <mergeCell ref="E3:N3"/>
    <mergeCell ref="O3:T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Zeros="0" zoomScalePageLayoutView="0" workbookViewId="0" topLeftCell="A1">
      <selection activeCell="C20" sqref="C20"/>
    </sheetView>
  </sheetViews>
  <sheetFormatPr defaultColWidth="9.33203125" defaultRowHeight="15" customHeight="1"/>
  <cols>
    <col min="1" max="1" width="8.33203125" style="3" customWidth="1"/>
    <col min="2" max="2" width="13.33203125" style="4" customWidth="1"/>
    <col min="3" max="3" width="23.33203125" style="4" customWidth="1"/>
    <col min="4" max="9" width="20" style="17" customWidth="1"/>
    <col min="10" max="16384" width="9.33203125" style="6" customWidth="1"/>
  </cols>
  <sheetData>
    <row r="1" spans="1:9" s="1" customFormat="1" ht="37.5" customHeight="1">
      <c r="A1" s="22" t="s">
        <v>104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15" customHeight="1">
      <c r="A2" s="24" t="s">
        <v>17</v>
      </c>
      <c r="B2" s="23"/>
      <c r="C2" s="23"/>
      <c r="D2" s="23"/>
      <c r="E2" s="23"/>
      <c r="F2" s="23"/>
      <c r="G2" s="23"/>
      <c r="H2" s="2" t="s">
        <v>19</v>
      </c>
      <c r="I2" s="2" t="s">
        <v>0</v>
      </c>
    </row>
    <row r="3" spans="1:9" s="1" customFormat="1" ht="15" customHeight="1">
      <c r="A3" s="7" t="s">
        <v>1</v>
      </c>
      <c r="B3" s="7" t="s">
        <v>105</v>
      </c>
      <c r="C3" s="7" t="s">
        <v>8</v>
      </c>
      <c r="D3" s="7" t="s">
        <v>3</v>
      </c>
      <c r="E3" s="7" t="s">
        <v>4</v>
      </c>
      <c r="F3" s="7" t="s">
        <v>5</v>
      </c>
      <c r="G3" s="7" t="s">
        <v>69</v>
      </c>
      <c r="H3" s="7" t="s">
        <v>70</v>
      </c>
      <c r="I3" s="7" t="s">
        <v>71</v>
      </c>
    </row>
    <row r="4" spans="1:9" s="1" customFormat="1" ht="15" customHeight="1">
      <c r="A4" s="7" t="s">
        <v>6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84</v>
      </c>
      <c r="H4" s="7" t="s">
        <v>85</v>
      </c>
      <c r="I4" s="7" t="s">
        <v>86</v>
      </c>
    </row>
    <row r="5" spans="1:9" ht="15" customHeight="1">
      <c r="A5" s="8">
        <f>ROW()</f>
        <v>5</v>
      </c>
      <c r="B5" s="9" t="s">
        <v>106</v>
      </c>
      <c r="C5" s="9" t="s">
        <v>107</v>
      </c>
      <c r="D5" s="18">
        <v>4692334.23</v>
      </c>
      <c r="E5" s="18">
        <v>4098334.23</v>
      </c>
      <c r="F5" s="18">
        <v>594000</v>
      </c>
      <c r="G5" s="18">
        <v>0</v>
      </c>
      <c r="H5" s="18">
        <v>0</v>
      </c>
      <c r="I5" s="18">
        <v>0</v>
      </c>
    </row>
    <row r="6" spans="1:9" ht="15" customHeight="1">
      <c r="A6" s="8">
        <f>ROW()</f>
        <v>6</v>
      </c>
      <c r="B6" s="9" t="s">
        <v>108</v>
      </c>
      <c r="C6" s="9" t="s">
        <v>109</v>
      </c>
      <c r="D6" s="18">
        <v>4692334.23</v>
      </c>
      <c r="E6" s="18">
        <v>4098334.23</v>
      </c>
      <c r="F6" s="18">
        <v>594000</v>
      </c>
      <c r="G6" s="18">
        <v>0</v>
      </c>
      <c r="H6" s="18">
        <v>0</v>
      </c>
      <c r="I6" s="18">
        <v>0</v>
      </c>
    </row>
    <row r="7" spans="1:9" ht="15" customHeight="1">
      <c r="A7" s="8">
        <f>ROW()</f>
        <v>7</v>
      </c>
      <c r="B7" s="9" t="s">
        <v>110</v>
      </c>
      <c r="C7" s="9" t="s">
        <v>111</v>
      </c>
      <c r="D7" s="18">
        <v>4098334.23</v>
      </c>
      <c r="E7" s="18">
        <v>4098334.23</v>
      </c>
      <c r="F7" s="18">
        <v>0</v>
      </c>
      <c r="G7" s="18">
        <v>0</v>
      </c>
      <c r="H7" s="18">
        <v>0</v>
      </c>
      <c r="I7" s="18">
        <v>0</v>
      </c>
    </row>
    <row r="8" spans="1:9" ht="15" customHeight="1">
      <c r="A8" s="8">
        <f>ROW()</f>
        <v>8</v>
      </c>
      <c r="B8" s="9" t="s">
        <v>112</v>
      </c>
      <c r="C8" s="9" t="s">
        <v>113</v>
      </c>
      <c r="D8" s="18">
        <v>594000</v>
      </c>
      <c r="E8" s="18">
        <v>0</v>
      </c>
      <c r="F8" s="18">
        <v>594000</v>
      </c>
      <c r="G8" s="18">
        <v>0</v>
      </c>
      <c r="H8" s="18">
        <v>0</v>
      </c>
      <c r="I8" s="18">
        <v>0</v>
      </c>
    </row>
    <row r="9" spans="1:9" ht="15" customHeight="1">
      <c r="A9" s="8">
        <f>ROW()</f>
        <v>9</v>
      </c>
      <c r="B9" s="9" t="s">
        <v>114</v>
      </c>
      <c r="C9" s="9" t="s">
        <v>115</v>
      </c>
      <c r="D9" s="18">
        <v>705232.88</v>
      </c>
      <c r="E9" s="18">
        <v>704432.88</v>
      </c>
      <c r="F9" s="18">
        <v>800</v>
      </c>
      <c r="G9" s="18">
        <v>0</v>
      </c>
      <c r="H9" s="18">
        <v>0</v>
      </c>
      <c r="I9" s="18">
        <v>0</v>
      </c>
    </row>
    <row r="10" spans="1:9" ht="15" customHeight="1">
      <c r="A10" s="8">
        <f>ROW()</f>
        <v>10</v>
      </c>
      <c r="B10" s="9" t="s">
        <v>116</v>
      </c>
      <c r="C10" s="9" t="s">
        <v>117</v>
      </c>
      <c r="D10" s="18">
        <v>688592.88</v>
      </c>
      <c r="E10" s="18">
        <v>688592.88</v>
      </c>
      <c r="F10" s="18">
        <v>0</v>
      </c>
      <c r="G10" s="18">
        <v>0</v>
      </c>
      <c r="H10" s="18">
        <v>0</v>
      </c>
      <c r="I10" s="18">
        <v>0</v>
      </c>
    </row>
    <row r="11" spans="1:9" ht="15" customHeight="1">
      <c r="A11" s="8">
        <f>ROW()</f>
        <v>11</v>
      </c>
      <c r="B11" s="9" t="s">
        <v>118</v>
      </c>
      <c r="C11" s="9" t="s">
        <v>119</v>
      </c>
      <c r="D11" s="18">
        <v>174746.48</v>
      </c>
      <c r="E11" s="18">
        <v>174746.48</v>
      </c>
      <c r="F11" s="18">
        <v>0</v>
      </c>
      <c r="G11" s="18">
        <v>0</v>
      </c>
      <c r="H11" s="18">
        <v>0</v>
      </c>
      <c r="I11" s="18">
        <v>0</v>
      </c>
    </row>
    <row r="12" spans="1:9" ht="15" customHeight="1">
      <c r="A12" s="8">
        <f>ROW()</f>
        <v>12</v>
      </c>
      <c r="B12" s="9" t="s">
        <v>120</v>
      </c>
      <c r="C12" s="9" t="s">
        <v>121</v>
      </c>
      <c r="D12" s="18">
        <v>513846.4</v>
      </c>
      <c r="E12" s="18">
        <v>513846.4</v>
      </c>
      <c r="F12" s="18">
        <v>0</v>
      </c>
      <c r="G12" s="18">
        <v>0</v>
      </c>
      <c r="H12" s="18">
        <v>0</v>
      </c>
      <c r="I12" s="18">
        <v>0</v>
      </c>
    </row>
    <row r="13" spans="1:9" ht="15" customHeight="1">
      <c r="A13" s="8">
        <f>ROW()</f>
        <v>13</v>
      </c>
      <c r="B13" s="9" t="s">
        <v>122</v>
      </c>
      <c r="C13" s="9" t="s">
        <v>123</v>
      </c>
      <c r="D13" s="18">
        <v>16640</v>
      </c>
      <c r="E13" s="18">
        <v>15840</v>
      </c>
      <c r="F13" s="18">
        <v>800</v>
      </c>
      <c r="G13" s="18">
        <v>0</v>
      </c>
      <c r="H13" s="18">
        <v>0</v>
      </c>
      <c r="I13" s="18">
        <v>0</v>
      </c>
    </row>
    <row r="14" spans="1:9" ht="15" customHeight="1">
      <c r="A14" s="8">
        <f>ROW()</f>
        <v>14</v>
      </c>
      <c r="B14" s="9" t="s">
        <v>124</v>
      </c>
      <c r="C14" s="9" t="s">
        <v>125</v>
      </c>
      <c r="D14" s="18">
        <v>16640</v>
      </c>
      <c r="E14" s="18">
        <v>15840</v>
      </c>
      <c r="F14" s="18">
        <v>800</v>
      </c>
      <c r="G14" s="18">
        <v>0</v>
      </c>
      <c r="H14" s="18">
        <v>0</v>
      </c>
      <c r="I14" s="18">
        <v>0</v>
      </c>
    </row>
    <row r="15" spans="1:9" ht="15" customHeight="1">
      <c r="A15" s="8">
        <f>ROW()</f>
        <v>15</v>
      </c>
      <c r="B15" s="9" t="s">
        <v>126</v>
      </c>
      <c r="C15" s="9" t="s">
        <v>127</v>
      </c>
      <c r="D15" s="18">
        <v>6026258.15</v>
      </c>
      <c r="E15" s="18">
        <v>526258.15</v>
      </c>
      <c r="F15" s="18">
        <v>5500000</v>
      </c>
      <c r="G15" s="18">
        <v>0</v>
      </c>
      <c r="H15" s="18">
        <v>0</v>
      </c>
      <c r="I15" s="18">
        <v>0</v>
      </c>
    </row>
    <row r="16" spans="1:9" ht="15" customHeight="1">
      <c r="A16" s="8">
        <f>ROW()</f>
        <v>16</v>
      </c>
      <c r="B16" s="9" t="s">
        <v>128</v>
      </c>
      <c r="C16" s="9" t="s">
        <v>129</v>
      </c>
      <c r="D16" s="18">
        <v>6026258.15</v>
      </c>
      <c r="E16" s="18">
        <v>526258.15</v>
      </c>
      <c r="F16" s="18">
        <v>5500000</v>
      </c>
      <c r="G16" s="18">
        <v>0</v>
      </c>
      <c r="H16" s="18">
        <v>0</v>
      </c>
      <c r="I16" s="18">
        <v>0</v>
      </c>
    </row>
    <row r="17" spans="1:9" ht="15" customHeight="1">
      <c r="A17" s="8">
        <f>ROW()</f>
        <v>17</v>
      </c>
      <c r="B17" s="9" t="s">
        <v>130</v>
      </c>
      <c r="C17" s="9" t="s">
        <v>131</v>
      </c>
      <c r="D17" s="18">
        <v>5748894.35</v>
      </c>
      <c r="E17" s="18">
        <v>248894.35</v>
      </c>
      <c r="F17" s="18">
        <v>5500000</v>
      </c>
      <c r="G17" s="18">
        <v>0</v>
      </c>
      <c r="H17" s="18">
        <v>0</v>
      </c>
      <c r="I17" s="18">
        <v>0</v>
      </c>
    </row>
    <row r="18" spans="1:9" ht="15" customHeight="1">
      <c r="A18" s="8">
        <f>ROW()</f>
        <v>18</v>
      </c>
      <c r="B18" s="9" t="s">
        <v>132</v>
      </c>
      <c r="C18" s="9" t="s">
        <v>133</v>
      </c>
      <c r="D18" s="18">
        <v>277363.8</v>
      </c>
      <c r="E18" s="18">
        <v>277363.8</v>
      </c>
      <c r="F18" s="18">
        <v>0</v>
      </c>
      <c r="G18" s="18">
        <v>0</v>
      </c>
      <c r="H18" s="18">
        <v>0</v>
      </c>
      <c r="I18" s="18">
        <v>0</v>
      </c>
    </row>
    <row r="19" spans="1:9" ht="15" customHeight="1">
      <c r="A19" s="8">
        <f>ROW()</f>
        <v>19</v>
      </c>
      <c r="B19" s="9" t="s">
        <v>134</v>
      </c>
      <c r="C19" s="9" t="s">
        <v>135</v>
      </c>
      <c r="D19" s="18">
        <v>407400</v>
      </c>
      <c r="E19" s="18">
        <v>0</v>
      </c>
      <c r="F19" s="18">
        <v>407400</v>
      </c>
      <c r="G19" s="18">
        <v>0</v>
      </c>
      <c r="H19" s="18">
        <v>0</v>
      </c>
      <c r="I19" s="18">
        <v>0</v>
      </c>
    </row>
    <row r="20" spans="1:9" ht="15" customHeight="1">
      <c r="A20" s="8">
        <f>ROW()</f>
        <v>20</v>
      </c>
      <c r="B20" s="9" t="s">
        <v>136</v>
      </c>
      <c r="C20" s="9" t="s">
        <v>137</v>
      </c>
      <c r="D20" s="18">
        <v>407400</v>
      </c>
      <c r="E20" s="18">
        <v>0</v>
      </c>
      <c r="F20" s="18">
        <v>407400</v>
      </c>
      <c r="G20" s="18">
        <v>0</v>
      </c>
      <c r="H20" s="18">
        <v>0</v>
      </c>
      <c r="I20" s="18">
        <v>0</v>
      </c>
    </row>
    <row r="21" spans="1:9" ht="15" customHeight="1">
      <c r="A21" s="8">
        <f>ROW()</f>
        <v>21</v>
      </c>
      <c r="B21" s="9" t="s">
        <v>138</v>
      </c>
      <c r="C21" s="9" t="s">
        <v>139</v>
      </c>
      <c r="D21" s="18">
        <v>407400</v>
      </c>
      <c r="E21" s="18">
        <v>0</v>
      </c>
      <c r="F21" s="18">
        <v>407400</v>
      </c>
      <c r="G21" s="18">
        <v>0</v>
      </c>
      <c r="H21" s="18">
        <v>0</v>
      </c>
      <c r="I21" s="18">
        <v>0</v>
      </c>
    </row>
    <row r="22" spans="1:9" ht="15" customHeight="1">
      <c r="A22" s="8">
        <f>ROW()</f>
        <v>22</v>
      </c>
      <c r="B22" s="9" t="s">
        <v>140</v>
      </c>
      <c r="C22" s="9" t="s">
        <v>141</v>
      </c>
      <c r="D22" s="18">
        <v>385384.8</v>
      </c>
      <c r="E22" s="18">
        <v>385384.8</v>
      </c>
      <c r="F22" s="18">
        <v>0</v>
      </c>
      <c r="G22" s="18">
        <v>0</v>
      </c>
      <c r="H22" s="18">
        <v>0</v>
      </c>
      <c r="I22" s="18">
        <v>0</v>
      </c>
    </row>
    <row r="23" spans="1:9" ht="15" customHeight="1">
      <c r="A23" s="8">
        <f>ROW()</f>
        <v>23</v>
      </c>
      <c r="B23" s="9" t="s">
        <v>142</v>
      </c>
      <c r="C23" s="9" t="s">
        <v>143</v>
      </c>
      <c r="D23" s="18">
        <v>385384.8</v>
      </c>
      <c r="E23" s="18">
        <v>385384.8</v>
      </c>
      <c r="F23" s="18">
        <v>0</v>
      </c>
      <c r="G23" s="18">
        <v>0</v>
      </c>
      <c r="H23" s="18">
        <v>0</v>
      </c>
      <c r="I23" s="18">
        <v>0</v>
      </c>
    </row>
    <row r="24" spans="1:9" ht="15" customHeight="1">
      <c r="A24" s="8">
        <f>ROW()</f>
        <v>24</v>
      </c>
      <c r="B24" s="9" t="s">
        <v>144</v>
      </c>
      <c r="C24" s="9" t="s">
        <v>145</v>
      </c>
      <c r="D24" s="18">
        <v>385384.8</v>
      </c>
      <c r="E24" s="18">
        <v>385384.8</v>
      </c>
      <c r="F24" s="18">
        <v>0</v>
      </c>
      <c r="G24" s="18">
        <v>0</v>
      </c>
      <c r="H24" s="18">
        <v>0</v>
      </c>
      <c r="I24" s="18">
        <v>0</v>
      </c>
    </row>
    <row r="25" spans="1:9" ht="15" customHeight="1">
      <c r="A25" s="8">
        <f>ROW()</f>
        <v>25</v>
      </c>
      <c r="B25" s="9"/>
      <c r="C25" s="9" t="s">
        <v>3</v>
      </c>
      <c r="D25" s="18">
        <v>12216610.06</v>
      </c>
      <c r="E25" s="18">
        <v>5714410.06</v>
      </c>
      <c r="F25" s="18">
        <v>6502200</v>
      </c>
      <c r="G25" s="18">
        <v>0</v>
      </c>
      <c r="H25" s="18">
        <v>0</v>
      </c>
      <c r="I25" s="18">
        <v>0</v>
      </c>
    </row>
  </sheetData>
  <sheetProtection/>
  <mergeCells count="2">
    <mergeCell ref="A1:I1"/>
    <mergeCell ref="A2:G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PageLayoutView="0" workbookViewId="0" topLeftCell="A1">
      <selection activeCell="B21" sqref="B21"/>
    </sheetView>
  </sheetViews>
  <sheetFormatPr defaultColWidth="9.33203125" defaultRowHeight="15" customHeight="1"/>
  <cols>
    <col min="1" max="1" width="8.33203125" style="3" customWidth="1"/>
    <col min="2" max="2" width="40" style="4" customWidth="1"/>
    <col min="3" max="3" width="20" style="5" customWidth="1"/>
    <col min="4" max="4" width="40" style="4" customWidth="1"/>
    <col min="5" max="5" width="20" style="5" customWidth="1"/>
    <col min="6" max="16384" width="9.33203125" style="6" customWidth="1"/>
  </cols>
  <sheetData>
    <row r="1" spans="1:5" s="1" customFormat="1" ht="37.5" customHeight="1">
      <c r="A1" s="22" t="s">
        <v>16</v>
      </c>
      <c r="B1" s="23"/>
      <c r="C1" s="23"/>
      <c r="D1" s="23"/>
      <c r="E1" s="23"/>
    </row>
    <row r="2" spans="1:5" s="1" customFormat="1" ht="15" customHeight="1">
      <c r="A2" s="24" t="s">
        <v>17</v>
      </c>
      <c r="B2" s="26" t="s">
        <v>18</v>
      </c>
      <c r="C2" s="23"/>
      <c r="D2" s="2" t="s">
        <v>19</v>
      </c>
      <c r="E2" s="2" t="s">
        <v>0</v>
      </c>
    </row>
    <row r="3" spans="1:5" s="1" customFormat="1" ht="15" customHeight="1">
      <c r="A3" s="25" t="s">
        <v>1</v>
      </c>
      <c r="B3" s="25" t="s">
        <v>20</v>
      </c>
      <c r="C3" s="25" t="s">
        <v>21</v>
      </c>
      <c r="D3" s="25" t="s">
        <v>22</v>
      </c>
      <c r="E3" s="25"/>
    </row>
    <row r="4" spans="1:5" s="1" customFormat="1" ht="15" customHeight="1">
      <c r="A4" s="25"/>
      <c r="B4" s="7" t="s">
        <v>23</v>
      </c>
      <c r="C4" s="7" t="s">
        <v>24</v>
      </c>
      <c r="D4" s="7" t="s">
        <v>23</v>
      </c>
      <c r="E4" s="7" t="s">
        <v>24</v>
      </c>
    </row>
    <row r="5" spans="1:5" s="1" customFormat="1" ht="15" customHeight="1">
      <c r="A5" s="7" t="s">
        <v>6</v>
      </c>
      <c r="B5" s="7" t="s">
        <v>10</v>
      </c>
      <c r="C5" s="7" t="s">
        <v>11</v>
      </c>
      <c r="D5" s="7" t="s">
        <v>12</v>
      </c>
      <c r="E5" s="7" t="s">
        <v>13</v>
      </c>
    </row>
    <row r="6" spans="1:5" ht="15" customHeight="1">
      <c r="A6" s="8">
        <f>ROW()</f>
        <v>6</v>
      </c>
      <c r="B6" s="9" t="s">
        <v>25</v>
      </c>
      <c r="C6" s="10">
        <v>12216610.06</v>
      </c>
      <c r="D6" s="9" t="s">
        <v>26</v>
      </c>
      <c r="E6" s="10">
        <v>12216610.06</v>
      </c>
    </row>
    <row r="7" spans="1:5" ht="15" customHeight="1">
      <c r="A7" s="8">
        <f>ROW()</f>
        <v>7</v>
      </c>
      <c r="B7" s="9" t="s">
        <v>27</v>
      </c>
      <c r="C7" s="10">
        <v>12216610.06</v>
      </c>
      <c r="D7" s="9" t="s">
        <v>28</v>
      </c>
      <c r="E7" s="10">
        <v>4692334.23</v>
      </c>
    </row>
    <row r="8" spans="1:5" ht="15" customHeight="1">
      <c r="A8" s="8">
        <f>ROW()</f>
        <v>8</v>
      </c>
      <c r="B8" s="9" t="s">
        <v>29</v>
      </c>
      <c r="C8" s="10">
        <v>0</v>
      </c>
      <c r="D8" s="9" t="s">
        <v>30</v>
      </c>
      <c r="E8" s="10">
        <v>0</v>
      </c>
    </row>
    <row r="9" spans="1:5" ht="15" customHeight="1">
      <c r="A9" s="8">
        <f>ROW()</f>
        <v>9</v>
      </c>
      <c r="B9" s="9" t="s">
        <v>31</v>
      </c>
      <c r="C9" s="10">
        <v>0</v>
      </c>
      <c r="D9" s="9" t="s">
        <v>32</v>
      </c>
      <c r="E9" s="10">
        <v>0</v>
      </c>
    </row>
    <row r="10" spans="1:5" ht="15" customHeight="1">
      <c r="A10" s="8">
        <f>ROW()</f>
        <v>10</v>
      </c>
      <c r="B10" s="9" t="s">
        <v>33</v>
      </c>
      <c r="C10" s="10">
        <v>0</v>
      </c>
      <c r="D10" s="9" t="s">
        <v>34</v>
      </c>
      <c r="E10" s="10">
        <v>0</v>
      </c>
    </row>
    <row r="11" spans="1:5" ht="15" customHeight="1">
      <c r="A11" s="8">
        <f>ROW()</f>
        <v>11</v>
      </c>
      <c r="B11" s="9" t="s">
        <v>27</v>
      </c>
      <c r="C11" s="10">
        <v>0</v>
      </c>
      <c r="D11" s="9" t="s">
        <v>35</v>
      </c>
      <c r="E11" s="10">
        <v>0</v>
      </c>
    </row>
    <row r="12" spans="1:5" ht="15" customHeight="1">
      <c r="A12" s="8">
        <f>ROW()</f>
        <v>12</v>
      </c>
      <c r="B12" s="9" t="s">
        <v>29</v>
      </c>
      <c r="C12" s="10">
        <v>0</v>
      </c>
      <c r="D12" s="9" t="s">
        <v>36</v>
      </c>
      <c r="E12" s="10">
        <v>0</v>
      </c>
    </row>
    <row r="13" spans="1:5" ht="15" customHeight="1">
      <c r="A13" s="8">
        <f>ROW()</f>
        <v>13</v>
      </c>
      <c r="B13" s="9" t="s">
        <v>31</v>
      </c>
      <c r="C13" s="10">
        <v>0</v>
      </c>
      <c r="D13" s="9" t="s">
        <v>37</v>
      </c>
      <c r="E13" s="10">
        <v>0</v>
      </c>
    </row>
    <row r="14" spans="1:5" ht="15" customHeight="1">
      <c r="A14" s="8">
        <f>ROW()</f>
        <v>14</v>
      </c>
      <c r="B14" s="9"/>
      <c r="C14" s="10">
        <v>0</v>
      </c>
      <c r="D14" s="9" t="s">
        <v>38</v>
      </c>
      <c r="E14" s="10">
        <v>705232.88</v>
      </c>
    </row>
    <row r="15" spans="1:5" ht="15" customHeight="1">
      <c r="A15" s="8">
        <f>ROW()</f>
        <v>15</v>
      </c>
      <c r="B15" s="9"/>
      <c r="C15" s="10">
        <v>0</v>
      </c>
      <c r="D15" s="9" t="s">
        <v>39</v>
      </c>
      <c r="E15" s="10">
        <v>0</v>
      </c>
    </row>
    <row r="16" spans="1:5" ht="15" customHeight="1">
      <c r="A16" s="8">
        <f>ROW()</f>
        <v>16</v>
      </c>
      <c r="B16" s="9"/>
      <c r="C16" s="10">
        <v>0</v>
      </c>
      <c r="D16" s="9" t="s">
        <v>40</v>
      </c>
      <c r="E16" s="10">
        <v>6026258.15</v>
      </c>
    </row>
    <row r="17" spans="1:5" ht="15" customHeight="1">
      <c r="A17" s="8">
        <f>ROW()</f>
        <v>17</v>
      </c>
      <c r="B17" s="9"/>
      <c r="C17" s="10">
        <v>0</v>
      </c>
      <c r="D17" s="9" t="s">
        <v>41</v>
      </c>
      <c r="E17" s="10">
        <v>0</v>
      </c>
    </row>
    <row r="18" spans="1:5" ht="15" customHeight="1">
      <c r="A18" s="8">
        <f>ROW()</f>
        <v>18</v>
      </c>
      <c r="B18" s="9"/>
      <c r="C18" s="10">
        <v>0</v>
      </c>
      <c r="D18" s="9" t="s">
        <v>42</v>
      </c>
      <c r="E18" s="10">
        <v>0</v>
      </c>
    </row>
    <row r="19" spans="1:5" ht="15" customHeight="1">
      <c r="A19" s="8">
        <f>ROW()</f>
        <v>19</v>
      </c>
      <c r="B19" s="9"/>
      <c r="C19" s="10">
        <v>0</v>
      </c>
      <c r="D19" s="9" t="s">
        <v>43</v>
      </c>
      <c r="E19" s="10">
        <v>407400</v>
      </c>
    </row>
    <row r="20" spans="1:5" ht="15" customHeight="1">
      <c r="A20" s="8">
        <f>ROW()</f>
        <v>20</v>
      </c>
      <c r="B20" s="9"/>
      <c r="C20" s="10">
        <v>0</v>
      </c>
      <c r="D20" s="9" t="s">
        <v>44</v>
      </c>
      <c r="E20" s="10">
        <v>0</v>
      </c>
    </row>
    <row r="21" spans="1:5" ht="15" customHeight="1">
      <c r="A21" s="8">
        <f>ROW()</f>
        <v>21</v>
      </c>
      <c r="B21" s="9"/>
      <c r="C21" s="10">
        <v>0</v>
      </c>
      <c r="D21" s="9" t="s">
        <v>45</v>
      </c>
      <c r="E21" s="10">
        <v>0</v>
      </c>
    </row>
    <row r="22" spans="1:5" ht="15" customHeight="1">
      <c r="A22" s="8">
        <f>ROW()</f>
        <v>22</v>
      </c>
      <c r="B22" s="9"/>
      <c r="C22" s="10">
        <v>0</v>
      </c>
      <c r="D22" s="9" t="s">
        <v>46</v>
      </c>
      <c r="E22" s="10">
        <v>0</v>
      </c>
    </row>
    <row r="23" spans="1:5" ht="15" customHeight="1">
      <c r="A23" s="8">
        <f>ROW()</f>
        <v>23</v>
      </c>
      <c r="B23" s="9"/>
      <c r="C23" s="10">
        <v>0</v>
      </c>
      <c r="D23" s="9" t="s">
        <v>47</v>
      </c>
      <c r="E23" s="10">
        <v>0</v>
      </c>
    </row>
    <row r="24" spans="1:5" ht="15" customHeight="1">
      <c r="A24" s="8">
        <f>ROW()</f>
        <v>24</v>
      </c>
      <c r="B24" s="9"/>
      <c r="C24" s="10">
        <v>0</v>
      </c>
      <c r="D24" s="9" t="s">
        <v>48</v>
      </c>
      <c r="E24" s="10">
        <v>0</v>
      </c>
    </row>
    <row r="25" spans="1:5" ht="15" customHeight="1">
      <c r="A25" s="8">
        <f>ROW()</f>
        <v>25</v>
      </c>
      <c r="B25" s="9"/>
      <c r="C25" s="10">
        <v>0</v>
      </c>
      <c r="D25" s="9" t="s">
        <v>49</v>
      </c>
      <c r="E25" s="10">
        <v>0</v>
      </c>
    </row>
    <row r="26" spans="1:5" ht="15" customHeight="1">
      <c r="A26" s="8">
        <f>ROW()</f>
        <v>26</v>
      </c>
      <c r="B26" s="9"/>
      <c r="C26" s="10">
        <v>0</v>
      </c>
      <c r="D26" s="9" t="s">
        <v>50</v>
      </c>
      <c r="E26" s="10">
        <v>385384.8</v>
      </c>
    </row>
    <row r="27" spans="1:5" ht="15" customHeight="1">
      <c r="A27" s="8">
        <f>ROW()</f>
        <v>27</v>
      </c>
      <c r="B27" s="9"/>
      <c r="C27" s="10">
        <v>0</v>
      </c>
      <c r="D27" s="9" t="s">
        <v>51</v>
      </c>
      <c r="E27" s="10">
        <v>0</v>
      </c>
    </row>
    <row r="28" spans="1:5" ht="15" customHeight="1">
      <c r="A28" s="8">
        <f>ROW()</f>
        <v>28</v>
      </c>
      <c r="B28" s="9"/>
      <c r="C28" s="10">
        <v>0</v>
      </c>
      <c r="D28" s="9" t="s">
        <v>52</v>
      </c>
      <c r="E28" s="10">
        <v>0</v>
      </c>
    </row>
    <row r="29" spans="1:5" ht="15" customHeight="1">
      <c r="A29" s="8">
        <f>ROW()</f>
        <v>29</v>
      </c>
      <c r="B29" s="9"/>
      <c r="C29" s="10">
        <v>0</v>
      </c>
      <c r="D29" s="9" t="s">
        <v>53</v>
      </c>
      <c r="E29" s="10">
        <v>0</v>
      </c>
    </row>
    <row r="30" spans="1:5" ht="15" customHeight="1">
      <c r="A30" s="8">
        <f>ROW()</f>
        <v>30</v>
      </c>
      <c r="B30" s="9"/>
      <c r="C30" s="10">
        <v>0</v>
      </c>
      <c r="D30" s="9" t="s">
        <v>54</v>
      </c>
      <c r="E30" s="10">
        <v>0</v>
      </c>
    </row>
    <row r="31" spans="1:5" ht="15" customHeight="1">
      <c r="A31" s="8">
        <f>ROW()</f>
        <v>31</v>
      </c>
      <c r="B31" s="9"/>
      <c r="C31" s="10">
        <v>0</v>
      </c>
      <c r="D31" s="9" t="s">
        <v>55</v>
      </c>
      <c r="E31" s="10">
        <v>0</v>
      </c>
    </row>
    <row r="32" spans="1:5" ht="15" customHeight="1">
      <c r="A32" s="8">
        <f>ROW()</f>
        <v>32</v>
      </c>
      <c r="B32" s="9"/>
      <c r="C32" s="10">
        <v>0</v>
      </c>
      <c r="D32" s="9" t="s">
        <v>56</v>
      </c>
      <c r="E32" s="10">
        <v>0</v>
      </c>
    </row>
    <row r="33" spans="1:5" ht="15" customHeight="1">
      <c r="A33" s="8">
        <f>ROW()</f>
        <v>33</v>
      </c>
      <c r="B33" s="9"/>
      <c r="C33" s="10">
        <v>0</v>
      </c>
      <c r="D33" s="9" t="s">
        <v>57</v>
      </c>
      <c r="E33" s="10">
        <v>0</v>
      </c>
    </row>
    <row r="34" spans="1:5" ht="15" customHeight="1">
      <c r="A34" s="8">
        <f>ROW()</f>
        <v>34</v>
      </c>
      <c r="B34" s="9"/>
      <c r="C34" s="10">
        <v>0</v>
      </c>
      <c r="D34" s="9" t="s">
        <v>58</v>
      </c>
      <c r="E34" s="10">
        <v>0</v>
      </c>
    </row>
    <row r="35" spans="1:5" ht="15" customHeight="1">
      <c r="A35" s="8">
        <f>ROW()</f>
        <v>35</v>
      </c>
      <c r="B35" s="9"/>
      <c r="C35" s="10">
        <v>0</v>
      </c>
      <c r="D35" s="9" t="s">
        <v>59</v>
      </c>
      <c r="E35" s="10">
        <v>0</v>
      </c>
    </row>
    <row r="36" spans="1:5" ht="15" customHeight="1">
      <c r="A36" s="8">
        <f>ROW()</f>
        <v>36</v>
      </c>
      <c r="B36" s="9"/>
      <c r="C36" s="10">
        <v>0</v>
      </c>
      <c r="D36" s="9" t="s">
        <v>60</v>
      </c>
      <c r="E36" s="10">
        <v>0</v>
      </c>
    </row>
    <row r="37" spans="1:5" ht="15" customHeight="1">
      <c r="A37" s="8">
        <f>ROW()</f>
        <v>37</v>
      </c>
      <c r="B37" s="9"/>
      <c r="C37" s="10">
        <v>0</v>
      </c>
      <c r="D37" s="9" t="s">
        <v>61</v>
      </c>
      <c r="E37" s="10">
        <v>0</v>
      </c>
    </row>
    <row r="38" spans="1:5" ht="15" customHeight="1">
      <c r="A38" s="8">
        <f>ROW()</f>
        <v>38</v>
      </c>
      <c r="B38" s="9" t="s">
        <v>62</v>
      </c>
      <c r="C38" s="10">
        <v>12216610.06</v>
      </c>
      <c r="D38" s="9" t="s">
        <v>63</v>
      </c>
      <c r="E38" s="10">
        <v>12216610.06</v>
      </c>
    </row>
  </sheetData>
  <sheetProtection/>
  <mergeCells count="5">
    <mergeCell ref="A1:E1"/>
    <mergeCell ref="A2:C2"/>
    <mergeCell ref="A3:A4"/>
    <mergeCell ref="B3:C3"/>
    <mergeCell ref="D3:E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showZeros="0" zoomScalePageLayoutView="0" workbookViewId="0" topLeftCell="A1">
      <selection activeCell="F19" sqref="F19"/>
    </sheetView>
  </sheetViews>
  <sheetFormatPr defaultColWidth="9.33203125" defaultRowHeight="15" customHeight="1"/>
  <cols>
    <col min="1" max="1" width="8.33203125" style="3" customWidth="1"/>
    <col min="2" max="2" width="16.66015625" style="4" customWidth="1"/>
    <col min="3" max="3" width="33.33203125" style="4" customWidth="1"/>
    <col min="4" max="8" width="20" style="5" customWidth="1"/>
    <col min="9" max="16384" width="9.33203125" style="6" customWidth="1"/>
  </cols>
  <sheetData>
    <row r="1" spans="1:8" s="1" customFormat="1" ht="37.5" customHeight="1">
      <c r="A1" s="22" t="s">
        <v>191</v>
      </c>
      <c r="B1" s="23"/>
      <c r="C1" s="23"/>
      <c r="D1" s="23"/>
      <c r="E1" s="23"/>
      <c r="F1" s="23"/>
      <c r="G1" s="23"/>
      <c r="H1" s="23"/>
    </row>
    <row r="2" spans="1:8" s="1" customFormat="1" ht="15" customHeight="1">
      <c r="A2" s="24" t="s">
        <v>17</v>
      </c>
      <c r="B2" s="23"/>
      <c r="C2" s="23"/>
      <c r="D2" s="23"/>
      <c r="E2" s="26"/>
      <c r="F2" s="23"/>
      <c r="G2" s="2" t="s">
        <v>19</v>
      </c>
      <c r="H2" s="2" t="s">
        <v>0</v>
      </c>
    </row>
    <row r="3" spans="1:8" s="1" customFormat="1" ht="15" customHeight="1">
      <c r="A3" s="25" t="s">
        <v>1</v>
      </c>
      <c r="B3" s="25" t="s">
        <v>105</v>
      </c>
      <c r="C3" s="25" t="s">
        <v>8</v>
      </c>
      <c r="D3" s="25" t="s">
        <v>3</v>
      </c>
      <c r="E3" s="25" t="s">
        <v>4</v>
      </c>
      <c r="F3" s="25"/>
      <c r="G3" s="25"/>
      <c r="H3" s="25" t="s">
        <v>5</v>
      </c>
    </row>
    <row r="4" spans="1:8" s="1" customFormat="1" ht="15" customHeight="1">
      <c r="A4" s="25"/>
      <c r="B4" s="25"/>
      <c r="C4" s="25"/>
      <c r="D4" s="25"/>
      <c r="E4" s="7" t="s">
        <v>73</v>
      </c>
      <c r="F4" s="7" t="s">
        <v>192</v>
      </c>
      <c r="G4" s="7" t="s">
        <v>193</v>
      </c>
      <c r="H4" s="25"/>
    </row>
    <row r="5" spans="1:8" s="1" customFormat="1" ht="15" customHeight="1">
      <c r="A5" s="7" t="s">
        <v>6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84</v>
      </c>
      <c r="H5" s="7" t="s">
        <v>85</v>
      </c>
    </row>
    <row r="6" spans="1:8" ht="15" customHeight="1">
      <c r="A6" s="19">
        <f>ROW()</f>
        <v>6</v>
      </c>
      <c r="B6" s="9" t="s">
        <v>106</v>
      </c>
      <c r="C6" s="9" t="s">
        <v>107</v>
      </c>
      <c r="D6" s="10">
        <f aca="true" t="shared" si="0" ref="D6:D26">E6+H6</f>
        <v>4692334.2299999995</v>
      </c>
      <c r="E6" s="10">
        <f aca="true" t="shared" si="1" ref="E6:E26">F6+G6</f>
        <v>4098334.2299999995</v>
      </c>
      <c r="F6" s="10">
        <v>3501837.03</v>
      </c>
      <c r="G6" s="10">
        <v>596497.2</v>
      </c>
      <c r="H6" s="10">
        <v>594000</v>
      </c>
    </row>
    <row r="7" spans="1:8" ht="15" customHeight="1">
      <c r="A7" s="19">
        <f>ROW()</f>
        <v>7</v>
      </c>
      <c r="B7" s="9" t="s">
        <v>108</v>
      </c>
      <c r="C7" s="9" t="s">
        <v>109</v>
      </c>
      <c r="D7" s="10">
        <f t="shared" si="0"/>
        <v>4692334.2299999995</v>
      </c>
      <c r="E7" s="10">
        <f t="shared" si="1"/>
        <v>4098334.2299999995</v>
      </c>
      <c r="F7" s="10">
        <v>3501837.03</v>
      </c>
      <c r="G7" s="10">
        <v>596497.2</v>
      </c>
      <c r="H7" s="10">
        <v>594000</v>
      </c>
    </row>
    <row r="8" spans="1:8" ht="15" customHeight="1">
      <c r="A8" s="19">
        <f>ROW()</f>
        <v>8</v>
      </c>
      <c r="B8" s="9" t="s">
        <v>110</v>
      </c>
      <c r="C8" s="9" t="s">
        <v>111</v>
      </c>
      <c r="D8" s="10">
        <f t="shared" si="0"/>
        <v>4098334.2299999995</v>
      </c>
      <c r="E8" s="10">
        <f t="shared" si="1"/>
        <v>4098334.2299999995</v>
      </c>
      <c r="F8" s="10">
        <v>3501837.03</v>
      </c>
      <c r="G8" s="10">
        <v>596497.2</v>
      </c>
      <c r="H8" s="10">
        <v>0</v>
      </c>
    </row>
    <row r="9" spans="1:8" ht="15" customHeight="1">
      <c r="A9" s="19">
        <f>ROW()</f>
        <v>9</v>
      </c>
      <c r="B9" s="9" t="s">
        <v>112</v>
      </c>
      <c r="C9" s="9" t="s">
        <v>113</v>
      </c>
      <c r="D9" s="10">
        <f t="shared" si="0"/>
        <v>594000</v>
      </c>
      <c r="E9" s="10">
        <f t="shared" si="1"/>
        <v>0</v>
      </c>
      <c r="F9" s="10">
        <v>0</v>
      </c>
      <c r="G9" s="10">
        <v>0</v>
      </c>
      <c r="H9" s="10">
        <v>594000</v>
      </c>
    </row>
    <row r="10" spans="1:8" ht="15" customHeight="1">
      <c r="A10" s="19">
        <f>ROW()</f>
        <v>10</v>
      </c>
      <c r="B10" s="9" t="s">
        <v>114</v>
      </c>
      <c r="C10" s="9" t="s">
        <v>115</v>
      </c>
      <c r="D10" s="10">
        <f t="shared" si="0"/>
        <v>705232.88</v>
      </c>
      <c r="E10" s="10">
        <f t="shared" si="1"/>
        <v>704432.88</v>
      </c>
      <c r="F10" s="10">
        <v>692293.67</v>
      </c>
      <c r="G10" s="10">
        <v>12139.21</v>
      </c>
      <c r="H10" s="10">
        <v>800</v>
      </c>
    </row>
    <row r="11" spans="1:8" ht="15" customHeight="1">
      <c r="A11" s="19">
        <f>ROW()</f>
        <v>11</v>
      </c>
      <c r="B11" s="9" t="s">
        <v>116</v>
      </c>
      <c r="C11" s="9" t="s">
        <v>117</v>
      </c>
      <c r="D11" s="10">
        <f t="shared" si="0"/>
        <v>688592.88</v>
      </c>
      <c r="E11" s="10">
        <f t="shared" si="1"/>
        <v>688592.88</v>
      </c>
      <c r="F11" s="10">
        <v>676453.67</v>
      </c>
      <c r="G11" s="10">
        <v>12139.21</v>
      </c>
      <c r="H11" s="10">
        <v>0</v>
      </c>
    </row>
    <row r="12" spans="1:8" ht="15" customHeight="1">
      <c r="A12" s="19">
        <f>ROW()</f>
        <v>12</v>
      </c>
      <c r="B12" s="9" t="s">
        <v>118</v>
      </c>
      <c r="C12" s="9" t="s">
        <v>119</v>
      </c>
      <c r="D12" s="10">
        <f t="shared" si="0"/>
        <v>174746.47999999998</v>
      </c>
      <c r="E12" s="10">
        <f t="shared" si="1"/>
        <v>174746.47999999998</v>
      </c>
      <c r="F12" s="10">
        <v>162607.27</v>
      </c>
      <c r="G12" s="10">
        <v>12139.21</v>
      </c>
      <c r="H12" s="10">
        <v>0</v>
      </c>
    </row>
    <row r="13" spans="1:8" ht="15" customHeight="1">
      <c r="A13" s="19">
        <f>ROW()</f>
        <v>13</v>
      </c>
      <c r="B13" s="9" t="s">
        <v>120</v>
      </c>
      <c r="C13" s="9" t="s">
        <v>121</v>
      </c>
      <c r="D13" s="10">
        <f t="shared" si="0"/>
        <v>513846.4</v>
      </c>
      <c r="E13" s="10">
        <f t="shared" si="1"/>
        <v>513846.4</v>
      </c>
      <c r="F13" s="10">
        <v>513846.4</v>
      </c>
      <c r="G13" s="10">
        <v>0</v>
      </c>
      <c r="H13" s="10">
        <v>0</v>
      </c>
    </row>
    <row r="14" spans="1:8" ht="15" customHeight="1">
      <c r="A14" s="19">
        <f>ROW()</f>
        <v>14</v>
      </c>
      <c r="B14" s="9" t="s">
        <v>122</v>
      </c>
      <c r="C14" s="9" t="s">
        <v>123</v>
      </c>
      <c r="D14" s="10">
        <f t="shared" si="0"/>
        <v>16640</v>
      </c>
      <c r="E14" s="10">
        <f t="shared" si="1"/>
        <v>15840</v>
      </c>
      <c r="F14" s="10">
        <v>15840</v>
      </c>
      <c r="G14" s="10">
        <v>0</v>
      </c>
      <c r="H14" s="10">
        <v>800</v>
      </c>
    </row>
    <row r="15" spans="1:8" ht="15" customHeight="1">
      <c r="A15" s="19">
        <f>ROW()</f>
        <v>15</v>
      </c>
      <c r="B15" s="9" t="s">
        <v>124</v>
      </c>
      <c r="C15" s="9" t="s">
        <v>125</v>
      </c>
      <c r="D15" s="10">
        <f t="shared" si="0"/>
        <v>16640</v>
      </c>
      <c r="E15" s="10">
        <f t="shared" si="1"/>
        <v>15840</v>
      </c>
      <c r="F15" s="10">
        <v>15840</v>
      </c>
      <c r="G15" s="10">
        <v>0</v>
      </c>
      <c r="H15" s="10">
        <v>800</v>
      </c>
    </row>
    <row r="16" spans="1:8" ht="15" customHeight="1">
      <c r="A16" s="19">
        <f>ROW()</f>
        <v>16</v>
      </c>
      <c r="B16" s="9" t="s">
        <v>126</v>
      </c>
      <c r="C16" s="9" t="s">
        <v>127</v>
      </c>
      <c r="D16" s="10">
        <f t="shared" si="0"/>
        <v>6026258.15</v>
      </c>
      <c r="E16" s="10">
        <f t="shared" si="1"/>
        <v>526258.15</v>
      </c>
      <c r="F16" s="10">
        <v>526258.15</v>
      </c>
      <c r="G16" s="10">
        <v>0</v>
      </c>
      <c r="H16" s="10">
        <v>5500000</v>
      </c>
    </row>
    <row r="17" spans="1:8" ht="15" customHeight="1">
      <c r="A17" s="19">
        <f>ROW()</f>
        <v>17</v>
      </c>
      <c r="B17" s="9" t="s">
        <v>128</v>
      </c>
      <c r="C17" s="9" t="s">
        <v>129</v>
      </c>
      <c r="D17" s="10">
        <f t="shared" si="0"/>
        <v>6026258.15</v>
      </c>
      <c r="E17" s="10">
        <f t="shared" si="1"/>
        <v>526258.15</v>
      </c>
      <c r="F17" s="10">
        <v>526258.15</v>
      </c>
      <c r="G17" s="10">
        <v>0</v>
      </c>
      <c r="H17" s="10">
        <v>5500000</v>
      </c>
    </row>
    <row r="18" spans="1:8" ht="15" customHeight="1">
      <c r="A18" s="19">
        <f>ROW()</f>
        <v>18</v>
      </c>
      <c r="B18" s="9" t="s">
        <v>130</v>
      </c>
      <c r="C18" s="9" t="s">
        <v>131</v>
      </c>
      <c r="D18" s="10">
        <f t="shared" si="0"/>
        <v>5748894.35</v>
      </c>
      <c r="E18" s="10">
        <f t="shared" si="1"/>
        <v>248894.35</v>
      </c>
      <c r="F18" s="10">
        <v>248894.35</v>
      </c>
      <c r="G18" s="10">
        <v>0</v>
      </c>
      <c r="H18" s="10">
        <v>5500000</v>
      </c>
    </row>
    <row r="19" spans="1:8" ht="15" customHeight="1">
      <c r="A19" s="19">
        <f>ROW()</f>
        <v>19</v>
      </c>
      <c r="B19" s="9" t="s">
        <v>132</v>
      </c>
      <c r="C19" s="9" t="s">
        <v>133</v>
      </c>
      <c r="D19" s="10">
        <f t="shared" si="0"/>
        <v>277363.8</v>
      </c>
      <c r="E19" s="10">
        <f t="shared" si="1"/>
        <v>277363.8</v>
      </c>
      <c r="F19" s="10">
        <v>277363.8</v>
      </c>
      <c r="G19" s="10">
        <v>0</v>
      </c>
      <c r="H19" s="10">
        <v>0</v>
      </c>
    </row>
    <row r="20" spans="1:8" ht="15" customHeight="1">
      <c r="A20" s="19">
        <f>ROW()</f>
        <v>20</v>
      </c>
      <c r="B20" s="9" t="s">
        <v>134</v>
      </c>
      <c r="C20" s="9" t="s">
        <v>135</v>
      </c>
      <c r="D20" s="10">
        <f t="shared" si="0"/>
        <v>407400</v>
      </c>
      <c r="E20" s="10">
        <f t="shared" si="1"/>
        <v>0</v>
      </c>
      <c r="F20" s="10">
        <v>0</v>
      </c>
      <c r="G20" s="10">
        <v>0</v>
      </c>
      <c r="H20" s="10">
        <v>407400</v>
      </c>
    </row>
    <row r="21" spans="1:8" ht="15" customHeight="1">
      <c r="A21" s="19">
        <f>ROW()</f>
        <v>21</v>
      </c>
      <c r="B21" s="9" t="s">
        <v>136</v>
      </c>
      <c r="C21" s="9" t="s">
        <v>137</v>
      </c>
      <c r="D21" s="10">
        <f t="shared" si="0"/>
        <v>407400</v>
      </c>
      <c r="E21" s="10">
        <f t="shared" si="1"/>
        <v>0</v>
      </c>
      <c r="F21" s="10">
        <v>0</v>
      </c>
      <c r="G21" s="10">
        <v>0</v>
      </c>
      <c r="H21" s="10">
        <v>407400</v>
      </c>
    </row>
    <row r="22" spans="1:8" ht="15" customHeight="1">
      <c r="A22" s="19">
        <f>ROW()</f>
        <v>22</v>
      </c>
      <c r="B22" s="9" t="s">
        <v>138</v>
      </c>
      <c r="C22" s="9" t="s">
        <v>139</v>
      </c>
      <c r="D22" s="10">
        <f t="shared" si="0"/>
        <v>407400</v>
      </c>
      <c r="E22" s="10">
        <f t="shared" si="1"/>
        <v>0</v>
      </c>
      <c r="F22" s="10">
        <v>0</v>
      </c>
      <c r="G22" s="10">
        <v>0</v>
      </c>
      <c r="H22" s="10">
        <v>407400</v>
      </c>
    </row>
    <row r="23" spans="1:8" ht="15" customHeight="1">
      <c r="A23" s="19">
        <f>ROW()</f>
        <v>23</v>
      </c>
      <c r="B23" s="9" t="s">
        <v>140</v>
      </c>
      <c r="C23" s="9" t="s">
        <v>141</v>
      </c>
      <c r="D23" s="10">
        <f t="shared" si="0"/>
        <v>385384.8</v>
      </c>
      <c r="E23" s="10">
        <f t="shared" si="1"/>
        <v>385384.8</v>
      </c>
      <c r="F23" s="10">
        <v>385384.8</v>
      </c>
      <c r="G23" s="10">
        <v>0</v>
      </c>
      <c r="H23" s="10">
        <v>0</v>
      </c>
    </row>
    <row r="24" spans="1:8" ht="15" customHeight="1">
      <c r="A24" s="19">
        <f>ROW()</f>
        <v>24</v>
      </c>
      <c r="B24" s="9" t="s">
        <v>142</v>
      </c>
      <c r="C24" s="9" t="s">
        <v>143</v>
      </c>
      <c r="D24" s="10">
        <f t="shared" si="0"/>
        <v>385384.8</v>
      </c>
      <c r="E24" s="10">
        <f t="shared" si="1"/>
        <v>385384.8</v>
      </c>
      <c r="F24" s="10">
        <v>385384.8</v>
      </c>
      <c r="G24" s="10">
        <v>0</v>
      </c>
      <c r="H24" s="10">
        <v>0</v>
      </c>
    </row>
    <row r="25" spans="1:8" ht="15" customHeight="1">
      <c r="A25" s="19">
        <f>ROW()</f>
        <v>25</v>
      </c>
      <c r="B25" s="9" t="s">
        <v>144</v>
      </c>
      <c r="C25" s="9" t="s">
        <v>145</v>
      </c>
      <c r="D25" s="10">
        <f t="shared" si="0"/>
        <v>385384.8</v>
      </c>
      <c r="E25" s="10">
        <f t="shared" si="1"/>
        <v>385384.8</v>
      </c>
      <c r="F25" s="10">
        <v>385384.8</v>
      </c>
      <c r="G25" s="10">
        <v>0</v>
      </c>
      <c r="H25" s="10">
        <v>0</v>
      </c>
    </row>
    <row r="26" spans="1:8" ht="15" customHeight="1">
      <c r="A26" s="19">
        <f>ROW()</f>
        <v>26</v>
      </c>
      <c r="B26" s="9"/>
      <c r="C26" s="9" t="s">
        <v>3</v>
      </c>
      <c r="D26" s="10">
        <f t="shared" si="0"/>
        <v>12216610.06</v>
      </c>
      <c r="E26" s="10">
        <f t="shared" si="1"/>
        <v>5714410.0600000005</v>
      </c>
      <c r="F26" s="10">
        <v>5105773.65</v>
      </c>
      <c r="G26" s="10">
        <v>608636.41</v>
      </c>
      <c r="H26" s="10">
        <v>6502200</v>
      </c>
    </row>
  </sheetData>
  <sheetProtection/>
  <mergeCells count="8">
    <mergeCell ref="A1:H1"/>
    <mergeCell ref="A2:F2"/>
    <mergeCell ref="A3:A4"/>
    <mergeCell ref="B3:B4"/>
    <mergeCell ref="C3:C4"/>
    <mergeCell ref="D3:D4"/>
    <mergeCell ref="E3:G3"/>
    <mergeCell ref="H3:H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showZeros="0" zoomScalePageLayoutView="0" workbookViewId="0" topLeftCell="A16">
      <selection activeCell="B25" sqref="B25"/>
    </sheetView>
  </sheetViews>
  <sheetFormatPr defaultColWidth="9.33203125" defaultRowHeight="15" customHeight="1"/>
  <cols>
    <col min="1" max="1" width="8.33203125" style="3" customWidth="1"/>
    <col min="2" max="2" width="16.66015625" style="4" customWidth="1"/>
    <col min="3" max="3" width="33.33203125" style="4" customWidth="1"/>
    <col min="4" max="6" width="20" style="5" customWidth="1"/>
    <col min="7" max="16384" width="9.33203125" style="6" customWidth="1"/>
  </cols>
  <sheetData>
    <row r="1" spans="1:6" s="1" customFormat="1" ht="37.5" customHeight="1">
      <c r="A1" s="22" t="s">
        <v>194</v>
      </c>
      <c r="B1" s="23"/>
      <c r="C1" s="23"/>
      <c r="D1" s="23"/>
      <c r="E1" s="23"/>
      <c r="F1" s="23"/>
    </row>
    <row r="2" spans="1:6" s="1" customFormat="1" ht="15" customHeight="1">
      <c r="A2" s="24" t="s">
        <v>17</v>
      </c>
      <c r="B2" s="26"/>
      <c r="C2" s="23"/>
      <c r="D2" s="26"/>
      <c r="E2" s="2" t="s">
        <v>19</v>
      </c>
      <c r="F2" s="2" t="s">
        <v>0</v>
      </c>
    </row>
    <row r="3" spans="1:6" s="1" customFormat="1" ht="15" customHeight="1">
      <c r="A3" s="25" t="s">
        <v>1</v>
      </c>
      <c r="B3" s="25" t="s">
        <v>195</v>
      </c>
      <c r="C3" s="25" t="s">
        <v>21</v>
      </c>
      <c r="D3" s="25" t="s">
        <v>196</v>
      </c>
      <c r="E3" s="25"/>
      <c r="F3" s="25"/>
    </row>
    <row r="4" spans="1:6" s="1" customFormat="1" ht="15" customHeight="1">
      <c r="A4" s="25"/>
      <c r="B4" s="7" t="s">
        <v>105</v>
      </c>
      <c r="C4" s="7" t="s">
        <v>8</v>
      </c>
      <c r="D4" s="7" t="s">
        <v>3</v>
      </c>
      <c r="E4" s="7" t="s">
        <v>192</v>
      </c>
      <c r="F4" s="7" t="s">
        <v>193</v>
      </c>
    </row>
    <row r="5" spans="1:6" s="1" customFormat="1" ht="15" customHeight="1">
      <c r="A5" s="7" t="s">
        <v>6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</row>
    <row r="6" spans="1:6" ht="15" customHeight="1">
      <c r="A6" s="19">
        <f>ROW()</f>
        <v>6</v>
      </c>
      <c r="B6" s="9" t="s">
        <v>197</v>
      </c>
      <c r="C6" s="9" t="s">
        <v>198</v>
      </c>
      <c r="D6" s="10">
        <v>4920366.38</v>
      </c>
      <c r="E6" s="10">
        <v>4920366.38</v>
      </c>
      <c r="F6" s="10">
        <v>0</v>
      </c>
    </row>
    <row r="7" spans="1:6" ht="15" customHeight="1">
      <c r="A7" s="19">
        <f>ROW()</f>
        <v>7</v>
      </c>
      <c r="B7" s="9" t="s">
        <v>199</v>
      </c>
      <c r="C7" s="9" t="s">
        <v>200</v>
      </c>
      <c r="D7" s="10">
        <v>1571520</v>
      </c>
      <c r="E7" s="10">
        <v>1571520</v>
      </c>
      <c r="F7" s="10">
        <v>0</v>
      </c>
    </row>
    <row r="8" spans="1:6" ht="15" customHeight="1">
      <c r="A8" s="19">
        <f>ROW()</f>
        <v>8</v>
      </c>
      <c r="B8" s="9" t="s">
        <v>201</v>
      </c>
      <c r="C8" s="9" t="s">
        <v>202</v>
      </c>
      <c r="D8" s="10">
        <v>1094395</v>
      </c>
      <c r="E8" s="10">
        <v>1094395</v>
      </c>
      <c r="F8" s="10">
        <v>0</v>
      </c>
    </row>
    <row r="9" spans="1:6" ht="15" customHeight="1">
      <c r="A9" s="19">
        <f>ROW()</f>
        <v>9</v>
      </c>
      <c r="B9" s="9" t="s">
        <v>203</v>
      </c>
      <c r="C9" s="9" t="s">
        <v>204</v>
      </c>
      <c r="D9" s="10">
        <v>73374</v>
      </c>
      <c r="E9" s="10">
        <v>73374</v>
      </c>
      <c r="F9" s="10">
        <v>0</v>
      </c>
    </row>
    <row r="10" spans="1:6" ht="15" customHeight="1">
      <c r="A10" s="19">
        <f>ROW()</f>
        <v>10</v>
      </c>
      <c r="B10" s="9" t="s">
        <v>205</v>
      </c>
      <c r="C10" s="9" t="s">
        <v>206</v>
      </c>
      <c r="D10" s="10">
        <v>729586</v>
      </c>
      <c r="E10" s="10">
        <v>729586</v>
      </c>
      <c r="F10" s="10">
        <v>0</v>
      </c>
    </row>
    <row r="11" spans="1:6" ht="15" customHeight="1">
      <c r="A11" s="19">
        <f>ROW()</f>
        <v>11</v>
      </c>
      <c r="B11" s="9" t="s">
        <v>207</v>
      </c>
      <c r="C11" s="9" t="s">
        <v>208</v>
      </c>
      <c r="D11" s="10">
        <v>513846.4</v>
      </c>
      <c r="E11" s="10">
        <v>513846.4</v>
      </c>
      <c r="F11" s="10">
        <v>0</v>
      </c>
    </row>
    <row r="12" spans="1:6" ht="15" customHeight="1">
      <c r="A12" s="19">
        <f>ROW()</f>
        <v>12</v>
      </c>
      <c r="B12" s="9" t="s">
        <v>209</v>
      </c>
      <c r="C12" s="9" t="s">
        <v>210</v>
      </c>
      <c r="D12" s="10">
        <v>248894.35</v>
      </c>
      <c r="E12" s="10">
        <v>248894.35</v>
      </c>
      <c r="F12" s="10">
        <v>0</v>
      </c>
    </row>
    <row r="13" spans="1:6" ht="15" customHeight="1">
      <c r="A13" s="19">
        <f>ROW()</f>
        <v>13</v>
      </c>
      <c r="B13" s="9" t="s">
        <v>211</v>
      </c>
      <c r="C13" s="9" t="s">
        <v>212</v>
      </c>
      <c r="D13" s="10">
        <v>277363.8</v>
      </c>
      <c r="E13" s="10">
        <v>277363.8</v>
      </c>
      <c r="F13" s="10">
        <v>0</v>
      </c>
    </row>
    <row r="14" spans="1:6" ht="15" customHeight="1">
      <c r="A14" s="19">
        <f>ROW()</f>
        <v>14</v>
      </c>
      <c r="B14" s="9" t="s">
        <v>213</v>
      </c>
      <c r="C14" s="9" t="s">
        <v>214</v>
      </c>
      <c r="D14" s="10">
        <v>26002.03</v>
      </c>
      <c r="E14" s="10">
        <v>26002.03</v>
      </c>
      <c r="F14" s="10">
        <v>0</v>
      </c>
    </row>
    <row r="15" spans="1:6" ht="15" customHeight="1">
      <c r="A15" s="19">
        <f>ROW()</f>
        <v>15</v>
      </c>
      <c r="B15" s="9" t="s">
        <v>215</v>
      </c>
      <c r="C15" s="9" t="s">
        <v>145</v>
      </c>
      <c r="D15" s="10">
        <v>385384.8</v>
      </c>
      <c r="E15" s="10">
        <v>385384.8</v>
      </c>
      <c r="F15" s="10">
        <v>0</v>
      </c>
    </row>
    <row r="16" spans="1:6" ht="15" customHeight="1">
      <c r="A16" s="19">
        <f>ROW()</f>
        <v>16</v>
      </c>
      <c r="B16" s="9" t="s">
        <v>216</v>
      </c>
      <c r="C16" s="9" t="s">
        <v>217</v>
      </c>
      <c r="D16" s="10">
        <v>608636.41</v>
      </c>
      <c r="E16" s="10">
        <v>0</v>
      </c>
      <c r="F16" s="10">
        <v>608636.41</v>
      </c>
    </row>
    <row r="17" spans="1:6" ht="15" customHeight="1">
      <c r="A17" s="19">
        <f>ROW()</f>
        <v>17</v>
      </c>
      <c r="B17" s="9" t="s">
        <v>218</v>
      </c>
      <c r="C17" s="9" t="s">
        <v>219</v>
      </c>
      <c r="D17" s="10">
        <v>118600</v>
      </c>
      <c r="E17" s="10">
        <v>0</v>
      </c>
      <c r="F17" s="10">
        <v>118600</v>
      </c>
    </row>
    <row r="18" spans="1:6" ht="15" customHeight="1">
      <c r="A18" s="19">
        <f>ROW()</f>
        <v>18</v>
      </c>
      <c r="B18" s="9" t="s">
        <v>220</v>
      </c>
      <c r="C18" s="9" t="s">
        <v>221</v>
      </c>
      <c r="D18" s="10">
        <v>2000</v>
      </c>
      <c r="E18" s="10">
        <v>0</v>
      </c>
      <c r="F18" s="10">
        <v>2000</v>
      </c>
    </row>
    <row r="19" spans="1:6" ht="15" customHeight="1">
      <c r="A19" s="19">
        <f>ROW()</f>
        <v>19</v>
      </c>
      <c r="B19" s="9" t="s">
        <v>222</v>
      </c>
      <c r="C19" s="9" t="s">
        <v>223</v>
      </c>
      <c r="D19" s="10">
        <v>8400</v>
      </c>
      <c r="E19" s="10">
        <v>0</v>
      </c>
      <c r="F19" s="10">
        <v>8400</v>
      </c>
    </row>
    <row r="20" spans="1:6" ht="15" customHeight="1">
      <c r="A20" s="19">
        <f>ROW()</f>
        <v>20</v>
      </c>
      <c r="B20" s="9" t="s">
        <v>224</v>
      </c>
      <c r="C20" s="9" t="s">
        <v>225</v>
      </c>
      <c r="D20" s="10">
        <v>35000</v>
      </c>
      <c r="E20" s="10">
        <v>0</v>
      </c>
      <c r="F20" s="10">
        <v>35000</v>
      </c>
    </row>
    <row r="21" spans="1:6" ht="15" customHeight="1">
      <c r="A21" s="19">
        <f>ROW()</f>
        <v>21</v>
      </c>
      <c r="B21" s="9" t="s">
        <v>226</v>
      </c>
      <c r="C21" s="9" t="s">
        <v>227</v>
      </c>
      <c r="D21" s="10">
        <v>87333</v>
      </c>
      <c r="E21" s="10">
        <v>0</v>
      </c>
      <c r="F21" s="10">
        <v>87333</v>
      </c>
    </row>
    <row r="22" spans="1:6" ht="15" customHeight="1">
      <c r="A22" s="19">
        <f>ROW()</f>
        <v>22</v>
      </c>
      <c r="B22" s="9" t="s">
        <v>228</v>
      </c>
      <c r="C22" s="9" t="s">
        <v>229</v>
      </c>
      <c r="D22" s="10">
        <v>20000</v>
      </c>
      <c r="E22" s="10">
        <v>0</v>
      </c>
      <c r="F22" s="10">
        <v>20000</v>
      </c>
    </row>
    <row r="23" spans="1:6" ht="15" customHeight="1">
      <c r="A23" s="19">
        <f>ROW()</f>
        <v>23</v>
      </c>
      <c r="B23" s="9" t="s">
        <v>230</v>
      </c>
      <c r="C23" s="9" t="s">
        <v>231</v>
      </c>
      <c r="D23" s="10">
        <v>6000</v>
      </c>
      <c r="E23" s="10">
        <v>0</v>
      </c>
      <c r="F23" s="10">
        <v>6000</v>
      </c>
    </row>
    <row r="24" spans="1:6" ht="15" customHeight="1">
      <c r="A24" s="19">
        <f>ROW()</f>
        <v>24</v>
      </c>
      <c r="B24" s="9" t="s">
        <v>232</v>
      </c>
      <c r="C24" s="9" t="s">
        <v>233</v>
      </c>
      <c r="D24" s="10">
        <v>23070</v>
      </c>
      <c r="E24" s="10">
        <v>0</v>
      </c>
      <c r="F24" s="10">
        <v>23070</v>
      </c>
    </row>
    <row r="25" spans="1:6" ht="15" customHeight="1">
      <c r="A25" s="19">
        <f>ROW()</f>
        <v>25</v>
      </c>
      <c r="B25" s="9" t="s">
        <v>234</v>
      </c>
      <c r="C25" s="9" t="s">
        <v>235</v>
      </c>
      <c r="D25" s="10">
        <v>3414.4</v>
      </c>
      <c r="E25" s="10">
        <v>0</v>
      </c>
      <c r="F25" s="10">
        <v>3414.4</v>
      </c>
    </row>
    <row r="26" spans="1:6" ht="15" customHeight="1">
      <c r="A26" s="19">
        <f>ROW()</f>
        <v>26</v>
      </c>
      <c r="B26" s="9" t="s">
        <v>236</v>
      </c>
      <c r="C26" s="9" t="s">
        <v>237</v>
      </c>
      <c r="D26" s="10">
        <v>64230.8</v>
      </c>
      <c r="E26" s="10">
        <v>0</v>
      </c>
      <c r="F26" s="10">
        <v>64230.8</v>
      </c>
    </row>
    <row r="27" spans="1:6" ht="15" customHeight="1">
      <c r="A27" s="19">
        <f>ROW()</f>
        <v>27</v>
      </c>
      <c r="B27" s="9" t="s">
        <v>238</v>
      </c>
      <c r="C27" s="9" t="s">
        <v>239</v>
      </c>
      <c r="D27" s="10">
        <v>39288</v>
      </c>
      <c r="E27" s="10">
        <v>0</v>
      </c>
      <c r="F27" s="10">
        <v>39288</v>
      </c>
    </row>
    <row r="28" spans="1:6" ht="15" customHeight="1">
      <c r="A28" s="19">
        <f>ROW()</f>
        <v>28</v>
      </c>
      <c r="B28" s="9" t="s">
        <v>240</v>
      </c>
      <c r="C28" s="9" t="s">
        <v>241</v>
      </c>
      <c r="D28" s="10">
        <v>18000</v>
      </c>
      <c r="E28" s="10">
        <v>0</v>
      </c>
      <c r="F28" s="10">
        <v>18000</v>
      </c>
    </row>
    <row r="29" spans="1:6" ht="15" customHeight="1">
      <c r="A29" s="19">
        <f>ROW()</f>
        <v>29</v>
      </c>
      <c r="B29" s="9" t="s">
        <v>242</v>
      </c>
      <c r="C29" s="9" t="s">
        <v>243</v>
      </c>
      <c r="D29" s="10">
        <v>163800</v>
      </c>
      <c r="E29" s="10">
        <v>0</v>
      </c>
      <c r="F29" s="10">
        <v>163800</v>
      </c>
    </row>
    <row r="30" spans="1:6" ht="15" customHeight="1">
      <c r="A30" s="19">
        <f>ROW()</f>
        <v>30</v>
      </c>
      <c r="B30" s="9" t="s">
        <v>244</v>
      </c>
      <c r="C30" s="9" t="s">
        <v>245</v>
      </c>
      <c r="D30" s="10">
        <v>19500.21</v>
      </c>
      <c r="E30" s="10">
        <v>0</v>
      </c>
      <c r="F30" s="10">
        <v>19500.21</v>
      </c>
    </row>
    <row r="31" spans="1:6" ht="15" customHeight="1">
      <c r="A31" s="19">
        <f>ROW()</f>
        <v>31</v>
      </c>
      <c r="B31" s="9" t="s">
        <v>246</v>
      </c>
      <c r="C31" s="9" t="s">
        <v>247</v>
      </c>
      <c r="D31" s="10">
        <v>185407.27</v>
      </c>
      <c r="E31" s="10">
        <v>185407.27</v>
      </c>
      <c r="F31" s="10">
        <v>0</v>
      </c>
    </row>
    <row r="32" spans="1:6" ht="15" customHeight="1">
      <c r="A32" s="19">
        <f>ROW()</f>
        <v>32</v>
      </c>
      <c r="B32" s="9" t="s">
        <v>248</v>
      </c>
      <c r="C32" s="9" t="s">
        <v>249</v>
      </c>
      <c r="D32" s="10">
        <v>114756</v>
      </c>
      <c r="E32" s="10">
        <v>114756</v>
      </c>
      <c r="F32" s="10">
        <v>0</v>
      </c>
    </row>
    <row r="33" spans="1:6" ht="15" customHeight="1">
      <c r="A33" s="19">
        <f>ROW()</f>
        <v>33</v>
      </c>
      <c r="B33" s="9" t="s">
        <v>250</v>
      </c>
      <c r="C33" s="9" t="s">
        <v>251</v>
      </c>
      <c r="D33" s="10">
        <v>47851.27</v>
      </c>
      <c r="E33" s="10">
        <v>47851.27</v>
      </c>
      <c r="F33" s="10">
        <v>0</v>
      </c>
    </row>
    <row r="34" spans="1:6" ht="15" customHeight="1">
      <c r="A34" s="19">
        <f>ROW()</f>
        <v>34</v>
      </c>
      <c r="B34" s="9" t="s">
        <v>252</v>
      </c>
      <c r="C34" s="9" t="s">
        <v>253</v>
      </c>
      <c r="D34" s="10">
        <v>15840</v>
      </c>
      <c r="E34" s="10">
        <v>15840</v>
      </c>
      <c r="F34" s="10">
        <v>0</v>
      </c>
    </row>
    <row r="35" spans="1:6" ht="15" customHeight="1">
      <c r="A35" s="19">
        <f>ROW()</f>
        <v>35</v>
      </c>
      <c r="B35" s="9" t="s">
        <v>254</v>
      </c>
      <c r="C35" s="9" t="s">
        <v>255</v>
      </c>
      <c r="D35" s="10">
        <v>1200</v>
      </c>
      <c r="E35" s="10">
        <v>1200</v>
      </c>
      <c r="F35" s="10">
        <v>0</v>
      </c>
    </row>
    <row r="36" spans="1:6" ht="15" customHeight="1">
      <c r="A36" s="19">
        <f>ROW()</f>
        <v>36</v>
      </c>
      <c r="B36" s="9" t="s">
        <v>256</v>
      </c>
      <c r="C36" s="9" t="s">
        <v>257</v>
      </c>
      <c r="D36" s="10">
        <v>5760</v>
      </c>
      <c r="E36" s="10">
        <v>5760</v>
      </c>
      <c r="F36" s="10">
        <v>0</v>
      </c>
    </row>
    <row r="37" spans="1:6" ht="15" customHeight="1">
      <c r="A37" s="19">
        <f>ROW()</f>
        <v>37</v>
      </c>
      <c r="B37" s="9"/>
      <c r="C37" s="9" t="s">
        <v>3</v>
      </c>
      <c r="D37" s="10">
        <v>5714410.06</v>
      </c>
      <c r="E37" s="10">
        <v>5105773.65</v>
      </c>
      <c r="F37" s="10">
        <v>608636.41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showZeros="0" zoomScalePageLayoutView="0" workbookViewId="0" topLeftCell="A1">
      <selection activeCell="E21" sqref="E21"/>
    </sheetView>
  </sheetViews>
  <sheetFormatPr defaultColWidth="9.33203125" defaultRowHeight="15" customHeight="1"/>
  <cols>
    <col min="1" max="1" width="8.33203125" style="3" customWidth="1"/>
    <col min="2" max="2" width="20" style="4" customWidth="1"/>
    <col min="3" max="3" width="33.33203125" style="4" customWidth="1"/>
    <col min="4" max="6" width="20" style="5" customWidth="1"/>
    <col min="7" max="16384" width="9.33203125" style="6" customWidth="1"/>
  </cols>
  <sheetData>
    <row r="1" spans="1:6" s="1" customFormat="1" ht="37.5" customHeight="1">
      <c r="A1" s="22" t="s">
        <v>264</v>
      </c>
      <c r="B1" s="23"/>
      <c r="C1" s="23"/>
      <c r="D1" s="23"/>
      <c r="E1" s="23"/>
      <c r="F1" s="23"/>
    </row>
    <row r="2" spans="1:6" s="1" customFormat="1" ht="15" customHeight="1">
      <c r="A2" s="24" t="s">
        <v>17</v>
      </c>
      <c r="B2" s="23"/>
      <c r="C2" s="23"/>
      <c r="D2" s="26"/>
      <c r="E2" s="2" t="s">
        <v>19</v>
      </c>
      <c r="F2" s="2" t="s">
        <v>0</v>
      </c>
    </row>
    <row r="3" spans="1:6" s="1" customFormat="1" ht="15" customHeight="1">
      <c r="A3" s="25" t="s">
        <v>1</v>
      </c>
      <c r="B3" s="25" t="s">
        <v>105</v>
      </c>
      <c r="C3" s="25" t="s">
        <v>8</v>
      </c>
      <c r="D3" s="25" t="s">
        <v>265</v>
      </c>
      <c r="E3" s="25"/>
      <c r="F3" s="25"/>
    </row>
    <row r="4" spans="1:6" s="1" customFormat="1" ht="15" customHeight="1">
      <c r="A4" s="25"/>
      <c r="B4" s="25"/>
      <c r="C4" s="25"/>
      <c r="D4" s="7" t="s">
        <v>3</v>
      </c>
      <c r="E4" s="7" t="s">
        <v>4</v>
      </c>
      <c r="F4" s="7" t="s">
        <v>5</v>
      </c>
    </row>
    <row r="5" spans="1:6" s="1" customFormat="1" ht="15" customHeight="1">
      <c r="A5" s="7" t="s">
        <v>6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</row>
    <row r="6" spans="1:6" ht="15" customHeight="1">
      <c r="A6" s="19">
        <f>ROW()</f>
        <v>6</v>
      </c>
      <c r="B6" s="9"/>
      <c r="C6" s="9" t="s">
        <v>3</v>
      </c>
      <c r="D6" s="10">
        <v>0</v>
      </c>
      <c r="E6" s="10">
        <v>0</v>
      </c>
      <c r="F6" s="10">
        <v>0</v>
      </c>
    </row>
    <row r="7" spans="1:6" ht="15" customHeight="1">
      <c r="A7" s="8"/>
      <c r="B7" s="9"/>
      <c r="C7" s="9"/>
      <c r="D7" s="10"/>
      <c r="E7" s="10"/>
      <c r="F7" s="10"/>
    </row>
  </sheetData>
  <sheetProtection/>
  <mergeCells count="6">
    <mergeCell ref="D3:F3"/>
    <mergeCell ref="A1:F1"/>
    <mergeCell ref="A2:D2"/>
    <mergeCell ref="A3:A4"/>
    <mergeCell ref="B3:B4"/>
    <mergeCell ref="C3:C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C11" sqref="C11"/>
    </sheetView>
  </sheetViews>
  <sheetFormatPr defaultColWidth="10" defaultRowHeight="15" customHeight="1"/>
  <cols>
    <col min="1" max="1" width="8.33203125" style="20" customWidth="1"/>
    <col min="2" max="2" width="19.16015625" style="4" customWidth="1"/>
    <col min="3" max="3" width="33.33203125" style="4" customWidth="1"/>
    <col min="4" max="6" width="33.33203125" style="5" customWidth="1"/>
    <col min="7" max="16384" width="10" style="6" customWidth="1"/>
  </cols>
  <sheetData>
    <row r="1" spans="1:6" s="1" customFormat="1" ht="37.5" customHeight="1">
      <c r="A1" s="22" t="s">
        <v>15</v>
      </c>
      <c r="B1" s="23">
        <f>""</f>
      </c>
      <c r="C1" s="23">
        <f>""</f>
      </c>
      <c r="D1" s="23">
        <f>""</f>
      </c>
      <c r="E1" s="26">
        <f>""</f>
      </c>
      <c r="F1" s="23">
        <f>""</f>
      </c>
    </row>
    <row r="2" spans="1:6" s="1" customFormat="1" ht="15" customHeight="1">
      <c r="A2" s="24" t="s">
        <v>266</v>
      </c>
      <c r="B2" s="23">
        <f>""</f>
      </c>
      <c r="C2" s="26" t="s">
        <v>267</v>
      </c>
      <c r="D2" s="23">
        <f>""</f>
      </c>
      <c r="E2" s="2" t="s">
        <v>267</v>
      </c>
      <c r="F2" s="2" t="s">
        <v>0</v>
      </c>
    </row>
    <row r="3" spans="1:6" s="1" customFormat="1" ht="15" customHeight="1">
      <c r="A3" s="25" t="s">
        <v>1</v>
      </c>
      <c r="B3" s="25" t="s">
        <v>2</v>
      </c>
      <c r="C3" s="25">
        <f>""</f>
      </c>
      <c r="D3" s="25" t="s">
        <v>3</v>
      </c>
      <c r="E3" s="25" t="s">
        <v>4</v>
      </c>
      <c r="F3" s="25" t="s">
        <v>5</v>
      </c>
    </row>
    <row r="4" spans="1:6" s="1" customFormat="1" ht="15" customHeight="1">
      <c r="A4" s="25" t="s">
        <v>6</v>
      </c>
      <c r="B4" s="7" t="s">
        <v>7</v>
      </c>
      <c r="C4" s="7" t="s">
        <v>8</v>
      </c>
      <c r="D4" s="25">
        <f>""</f>
      </c>
      <c r="E4" s="25">
        <f>""</f>
      </c>
      <c r="F4" s="25" t="s">
        <v>9</v>
      </c>
    </row>
    <row r="5" spans="1:6" s="1" customFormat="1" ht="15" customHeight="1">
      <c r="A5" s="7" t="s">
        <v>6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</row>
    <row r="6" spans="1:6" ht="15" customHeight="1">
      <c r="A6" s="21">
        <f>ROW()</f>
        <v>6</v>
      </c>
      <c r="B6" s="9" t="s">
        <v>268</v>
      </c>
      <c r="C6" s="9" t="s">
        <v>3</v>
      </c>
      <c r="D6" s="10" t="s">
        <v>268</v>
      </c>
      <c r="E6" s="10">
        <v>0</v>
      </c>
      <c r="F6" s="10" t="s">
        <v>268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showZeros="0" zoomScalePageLayoutView="0" workbookViewId="0" topLeftCell="A1">
      <selection activeCell="C7" sqref="C7"/>
    </sheetView>
  </sheetViews>
  <sheetFormatPr defaultColWidth="9.33203125" defaultRowHeight="15" customHeight="1"/>
  <cols>
    <col min="1" max="1" width="8.33203125" style="3" customWidth="1"/>
    <col min="2" max="2" width="13.33203125" style="11" customWidth="1"/>
    <col min="3" max="3" width="21.66015625" style="11" customWidth="1"/>
    <col min="4" max="9" width="20" style="12" customWidth="1"/>
    <col min="10" max="16384" width="9.33203125" style="6" customWidth="1"/>
  </cols>
  <sheetData>
    <row r="1" spans="1:9" s="1" customFormat="1" ht="37.5" customHeight="1">
      <c r="A1" s="22" t="s">
        <v>258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15" customHeight="1">
      <c r="A2" s="24" t="s">
        <v>17</v>
      </c>
      <c r="B2" s="23"/>
      <c r="C2" s="23"/>
      <c r="D2" s="23"/>
      <c r="E2" s="23"/>
      <c r="F2" s="26" t="s">
        <v>19</v>
      </c>
      <c r="G2" s="23"/>
      <c r="H2" s="26" t="s">
        <v>0</v>
      </c>
      <c r="I2" s="23"/>
    </row>
    <row r="3" spans="1:9" s="1" customFormat="1" ht="15" customHeight="1">
      <c r="A3" s="25" t="s">
        <v>1</v>
      </c>
      <c r="B3" s="25" t="s">
        <v>66</v>
      </c>
      <c r="C3" s="25" t="s">
        <v>67</v>
      </c>
      <c r="D3" s="25" t="s">
        <v>259</v>
      </c>
      <c r="E3" s="25" t="s">
        <v>260</v>
      </c>
      <c r="F3" s="25" t="s">
        <v>261</v>
      </c>
      <c r="G3" s="25"/>
      <c r="H3" s="25"/>
      <c r="I3" s="25" t="s">
        <v>235</v>
      </c>
    </row>
    <row r="4" spans="1:9" s="1" customFormat="1" ht="15" customHeight="1">
      <c r="A4" s="25"/>
      <c r="B4" s="25"/>
      <c r="C4" s="25"/>
      <c r="D4" s="25"/>
      <c r="E4" s="25"/>
      <c r="F4" s="7" t="s">
        <v>73</v>
      </c>
      <c r="G4" s="7" t="s">
        <v>262</v>
      </c>
      <c r="H4" s="7" t="s">
        <v>263</v>
      </c>
      <c r="I4" s="25"/>
    </row>
    <row r="5" spans="1:9" s="1" customFormat="1" ht="15" customHeight="1">
      <c r="A5" s="7" t="s">
        <v>6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84</v>
      </c>
      <c r="H5" s="7" t="s">
        <v>85</v>
      </c>
      <c r="I5" s="7" t="s">
        <v>86</v>
      </c>
    </row>
    <row r="6" spans="1:9" ht="15" customHeight="1">
      <c r="A6" s="8">
        <f>ROW()</f>
        <v>6</v>
      </c>
      <c r="B6" s="15"/>
      <c r="C6" s="15" t="s">
        <v>3</v>
      </c>
      <c r="D6" s="16">
        <v>113414.4</v>
      </c>
      <c r="E6" s="16">
        <v>0</v>
      </c>
      <c r="F6" s="16">
        <v>110000</v>
      </c>
      <c r="G6" s="16">
        <v>0</v>
      </c>
      <c r="H6" s="16">
        <v>110000</v>
      </c>
      <c r="I6" s="16">
        <v>3414.4</v>
      </c>
    </row>
    <row r="7" spans="1:9" ht="15" customHeight="1">
      <c r="A7" s="8">
        <f>ROW()</f>
        <v>7</v>
      </c>
      <c r="B7" s="15" t="s">
        <v>98</v>
      </c>
      <c r="C7" s="15" t="s">
        <v>99</v>
      </c>
      <c r="D7" s="16">
        <v>113414.4</v>
      </c>
      <c r="E7" s="16">
        <v>0</v>
      </c>
      <c r="F7" s="16">
        <v>110000</v>
      </c>
      <c r="G7" s="16">
        <v>0</v>
      </c>
      <c r="H7" s="16">
        <v>110000</v>
      </c>
      <c r="I7" s="16">
        <v>3414.4</v>
      </c>
    </row>
    <row r="8" spans="1:9" ht="15" customHeight="1">
      <c r="A8" s="8">
        <f>ROW()</f>
        <v>8</v>
      </c>
      <c r="B8" s="15" t="s">
        <v>100</v>
      </c>
      <c r="C8" s="15" t="s">
        <v>101</v>
      </c>
      <c r="D8" s="16">
        <v>113414.4</v>
      </c>
      <c r="E8" s="16">
        <v>0</v>
      </c>
      <c r="F8" s="16">
        <v>110000</v>
      </c>
      <c r="G8" s="16">
        <v>0</v>
      </c>
      <c r="H8" s="16">
        <v>110000</v>
      </c>
      <c r="I8" s="16">
        <v>3414.4</v>
      </c>
    </row>
  </sheetData>
  <sheetProtection/>
  <mergeCells count="11">
    <mergeCell ref="D3:D4"/>
    <mergeCell ref="E3:E4"/>
    <mergeCell ref="F3:H3"/>
    <mergeCell ref="I3:I4"/>
    <mergeCell ref="A1:I1"/>
    <mergeCell ref="A2:E2"/>
    <mergeCell ref="F2:G2"/>
    <mergeCell ref="H2:I2"/>
    <mergeCell ref="A3:A4"/>
    <mergeCell ref="B3:B4"/>
    <mergeCell ref="C3:C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Microsoft</cp:lastModifiedBy>
  <cp:lastPrinted>2017-01-12T02:41:52Z</cp:lastPrinted>
  <dcterms:created xsi:type="dcterms:W3CDTF">2017-01-12T01:16:19Z</dcterms:created>
  <dcterms:modified xsi:type="dcterms:W3CDTF">2021-02-03T07:56:29Z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