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48" windowHeight="8640" tabRatio="628" activeTab="0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" sheetId="10" r:id="rId10"/>
  </sheets>
  <definedNames/>
  <calcPr fullCalcOnLoad="1" refMode="R1C1"/>
</workbook>
</file>

<file path=xl/sharedStrings.xml><?xml version="1.0" encoding="utf-8"?>
<sst xmlns="http://schemas.openxmlformats.org/spreadsheetml/2006/main" count="483" uniqueCount="154">
  <si>
    <t>部门预算收支总表</t>
  </si>
  <si>
    <t>部门编码及名称：[131]政协部门</t>
  </si>
  <si>
    <t>预算年度：2019</t>
  </si>
  <si>
    <t>金额单位：元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</si>
  <si>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</si>
  <si>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</si>
  <si>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</si>
  <si>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</si>
  <si>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</si>
  <si>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</si>
  <si>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</si>
  <si>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</si>
  <si>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</si>
  <si>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</si>
  <si>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</si>
  <si>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</si>
  <si>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</si>
  <si>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</si>
  <si>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</si>
  <si>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</si>
  <si>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</si>
  <si>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</si>
  <si>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</si>
  <si>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</si>
  <si>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</si>
  <si>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</si>
  <si>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</si>
  <si>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</si>
  <si>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</si>
  <si>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</si>
  <si>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</si>
  <si>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</si>
  <si>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</si>
  <si>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</si>
  <si>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</si>
  <si>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</si>
  <si>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</si>
  <si>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</si>
  <si>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</si>
  <si>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</si>
  <si>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</si>
  <si>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</si>
  <si>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</si>
  <si>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</si>
  <si>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</si>
  <si>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</si>
  <si>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</si>
  <si>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</si>
  <si>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</si>
  <si>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</si>
  <si>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</si>
  <si>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</si>
  <si>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</si>
  <si>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</si>
  <si>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</si>
  <si>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</si>
  <si>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</si>
  <si>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</si>
  <si>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</si>
  <si>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</si>
  <si>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</si>
  <si>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</si>
  <si>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</si>
  <si>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</si>
  <si>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</si>
  <si>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</si>
  <si>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</si>
  <si>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</si>
  <si>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</si>
  <si>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事业费限额</t>
  </si>
  <si>
    <t>小计</t>
  </si>
  <si>
    <t>其中：财政专户收入</t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</si>
  <si>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</si>
  <si>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</si>
  <si>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</si>
  <si>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</si>
  <si>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</si>
  <si>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</si>
  <si>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</si>
  <si>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</si>
  <si>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</si>
  <si>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20102</t>
  </si>
  <si>
    <t>政协事务</t>
  </si>
  <si>
    <t>2010201</t>
  </si>
  <si>
    <t>行政运行</t>
  </si>
  <si>
    <t>2010204</t>
  </si>
  <si>
    <t>政协会议</t>
  </si>
  <si>
    <t>2010206</t>
  </si>
  <si>
    <t>参政议政</t>
  </si>
  <si>
    <t>2010299</t>
  </si>
  <si>
    <t>其他政协事务支出</t>
  </si>
  <si>
    <t>208</t>
  </si>
  <si>
    <t>社会保障和就业支出</t>
  </si>
  <si>
    <t>20805</t>
  </si>
  <si>
    <t>行政事业单位离退休</t>
  </si>
  <si>
    <t>2080501</t>
  </si>
  <si>
    <t>归口管理的行政单位离退休</t>
  </si>
  <si>
    <t>2080505</t>
  </si>
  <si>
    <t>机关事业单位基本养老保险缴费支出★</t>
  </si>
  <si>
    <t>20808</t>
  </si>
  <si>
    <t>抚恤</t>
  </si>
  <si>
    <t>2080899</t>
  </si>
  <si>
    <t>其他优抚支出</t>
  </si>
  <si>
    <t>210</t>
  </si>
  <si>
    <t>卫生健康支出</t>
  </si>
  <si>
    <t>21011</t>
  </si>
  <si>
    <t>行政事业单位医疗</t>
  </si>
  <si>
    <t>2101101</t>
  </si>
  <si>
    <t>行政单位医疗</t>
  </si>
  <si>
    <t>2101103</t>
  </si>
  <si>
    <t>公务员医疗补助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</si>
  <si>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</si>
  <si>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</si>
  <si>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</si>
  <si>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</si>
  <si>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</si>
  <si>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</si>
  <si>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</si>
  <si>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</si>
  <si>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</si>
  <si>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</si>
  <si>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</si>
  <si>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</si>
  <si>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</si>
  <si>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</si>
  <si>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</si>
  <si>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</si>
  <si>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</si>
  <si>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</si>
  <si>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</si>
  <si>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</si>
  <si>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</si>
  <si>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</si>
  <si>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</si>
  <si>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部门预算政府基金预算财政拨款支出表</t>
  </si>
  <si>
    <t>部门编码及名称：</t>
  </si>
  <si>
    <t>预算年度：2017</t>
  </si>
  <si>
    <t>其他来源收入</t>
  </si>
  <si>
    <t>注：无政府基金预算，空表列示。</t>
  </si>
  <si>
    <t>部门预算国有资本经营预算财政拨款支出表</t>
  </si>
  <si>
    <t>注：无国有资本经营预算，空表列示。</t>
  </si>
  <si>
    <t>部门预算财政拨款“三公”经费支出表</t>
  </si>
  <si>
    <t>项  目</t>
  </si>
  <si>
    <t>资金来源</t>
  </si>
  <si>
    <t>政府性基金财政拨款</t>
  </si>
  <si>
    <t>财政专户核拨资金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</si>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</sst>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9"/>
      <name val="宋体"/>
      <family val="0"/>
    </font>
    <font>
      <b/>
      <sz val="21.75"/>
      <name val="宋体"/>
      <family val="0"/>
    </font>
    <font>
      <sz val="9"/>
      <name val="Times New Roman"/>
      <family val="1"/>
    </font>
    <font>
      <b/>
      <sz val="12"/>
      <name val="Times New Roman"/>
      <family val="1"/>
    </font>
    <font>
      <sz val="11"/>
      <name val="宋体"/>
      <family val="0"/>
    </font>
    <font>
      <sz val="12"/>
      <name val="宋体"/>
      <family val="0"/>
    </font>
    <font>
      <sz val="11"/>
      <name val="Times New Roman"/>
      <family val="1"/>
    </font>
    <font>
      <sz val="11"/>
      <name val="方正仿宋_GBK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2"/>
      <name val="Calibri"/>
      <family val="0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>
      <alignment/>
      <protection locked="0"/>
    </xf>
    <xf numFmtId="0" fontId="8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NumberFormat="0">
      <alignment/>
      <protection locked="0"/>
    </xf>
    <xf numFmtId="0" fontId="16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2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6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4" applyNumberFormat="0" applyFill="0" applyAlignment="0" applyProtection="0"/>
    <xf numFmtId="0" fontId="16" fillId="7" borderId="0" applyNumberFormat="0" applyBorder="0" applyAlignment="0" applyProtection="0"/>
    <xf numFmtId="0" fontId="13" fillId="0" borderId="5" applyNumberFormat="0" applyFill="0" applyAlignment="0" applyProtection="0"/>
    <xf numFmtId="0" fontId="16" fillId="8" borderId="0" applyNumberFormat="0" applyBorder="0" applyAlignment="0" applyProtection="0"/>
    <xf numFmtId="0" fontId="17" fillId="9" borderId="6" applyNumberFormat="0" applyAlignment="0" applyProtection="0"/>
    <xf numFmtId="0" fontId="26" fillId="9" borderId="1" applyNumberFormat="0" applyAlignment="0" applyProtection="0"/>
    <xf numFmtId="0" fontId="9" fillId="10" borderId="7" applyNumberFormat="0" applyAlignment="0" applyProtection="0"/>
    <xf numFmtId="0" fontId="8" fillId="3" borderId="0" applyNumberFormat="0" applyBorder="0" applyAlignment="0" applyProtection="0"/>
    <xf numFmtId="0" fontId="16" fillId="11" borderId="0" applyNumberFormat="0" applyBorder="0" applyAlignment="0" applyProtection="0"/>
    <xf numFmtId="0" fontId="25" fillId="0" borderId="8" applyNumberFormat="0" applyFill="0" applyAlignment="0" applyProtection="0"/>
    <xf numFmtId="0" fontId="19" fillId="0" borderId="9" applyNumberFormat="0" applyFill="0" applyAlignment="0" applyProtection="0"/>
    <xf numFmtId="0" fontId="24" fillId="12" borderId="0" applyNumberFormat="0" applyBorder="0" applyAlignment="0" applyProtection="0"/>
    <xf numFmtId="0" fontId="22" fillId="4" borderId="0" applyNumberFormat="0" applyBorder="0" applyAlignment="0" applyProtection="0"/>
    <xf numFmtId="0" fontId="8" fillId="7" borderId="0" applyNumberFormat="0" applyBorder="0" applyAlignment="0" applyProtection="0"/>
    <xf numFmtId="0" fontId="16" fillId="1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16" fillId="13" borderId="0" applyNumberFormat="0" applyBorder="0" applyAlignment="0" applyProtection="0"/>
    <xf numFmtId="0" fontId="8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8" fillId="3" borderId="0" applyNumberFormat="0" applyBorder="0" applyAlignment="0" applyProtection="0"/>
    <xf numFmtId="0" fontId="16" fillId="3" borderId="0" applyNumberFormat="0" applyBorder="0" applyAlignment="0" applyProtection="0"/>
  </cellStyleXfs>
  <cellXfs count="37">
    <xf numFmtId="0" fontId="0" fillId="0" borderId="0" xfId="0" applyFont="1" applyAlignment="1">
      <alignment vertical="top"/>
    </xf>
    <xf numFmtId="0" fontId="0" fillId="7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1" fillId="7" borderId="0" xfId="0" applyFont="1" applyFill="1" applyAlignment="1">
      <alignment horizontal="center" vertical="center" wrapText="1"/>
    </xf>
    <xf numFmtId="0" fontId="0" fillId="7" borderId="0" xfId="0" applyFont="1" applyFill="1" applyAlignment="1">
      <alignment horizontal="center" vertical="center" wrapText="1"/>
    </xf>
    <xf numFmtId="0" fontId="0" fillId="7" borderId="0" xfId="0" applyFont="1" applyFill="1" applyAlignment="1">
      <alignment horizontal="right" vertical="center" wrapText="1"/>
    </xf>
    <xf numFmtId="0" fontId="0" fillId="7" borderId="0" xfId="0" applyFont="1" applyFill="1" applyAlignment="1">
      <alignment horizontal="left" vertical="center" wrapText="1"/>
    </xf>
    <xf numFmtId="0" fontId="0" fillId="7" borderId="10" xfId="0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left" vertical="center"/>
      <protection/>
    </xf>
    <xf numFmtId="2" fontId="0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 wrapText="1"/>
    </xf>
    <xf numFmtId="0" fontId="29" fillId="0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right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top"/>
    </xf>
    <xf numFmtId="0" fontId="30" fillId="0" borderId="11" xfId="0" applyFont="1" applyBorder="1" applyAlignment="1">
      <alignment horizontal="left" vertical="center"/>
    </xf>
    <xf numFmtId="0" fontId="0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left" vertical="center"/>
      <protection/>
    </xf>
    <xf numFmtId="49" fontId="7" fillId="0" borderId="10" xfId="0" applyNumberFormat="1" applyFont="1" applyBorder="1" applyAlignment="1" applyProtection="1">
      <alignment horizontal="left" vertical="center"/>
      <protection/>
    </xf>
    <xf numFmtId="2" fontId="6" fillId="0" borderId="10" xfId="0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showZeros="0" tabSelected="1" workbookViewId="0" topLeftCell="A3">
      <selection activeCell="D21" sqref="D21"/>
    </sheetView>
  </sheetViews>
  <sheetFormatPr defaultColWidth="10" defaultRowHeight="15" customHeight="1"/>
  <cols>
    <col min="1" max="1" width="11.66015625" style="2" customWidth="1"/>
    <col min="2" max="2" width="27.66015625" style="3" customWidth="1"/>
    <col min="3" max="3" width="17.83203125" style="4" customWidth="1"/>
    <col min="4" max="4" width="38.66015625" style="3" customWidth="1"/>
    <col min="5" max="5" width="20.66015625" style="4" customWidth="1"/>
  </cols>
  <sheetData>
    <row r="1" spans="1:5" ht="30.75" customHeight="1">
      <c r="A1" s="5" t="s">
        <v>0</v>
      </c>
      <c r="B1" s="6"/>
      <c r="C1" s="6"/>
      <c r="D1" s="7"/>
      <c r="E1" s="6"/>
    </row>
    <row r="2" spans="1:5" ht="19.5" customHeight="1">
      <c r="A2" s="8" t="s">
        <v>1</v>
      </c>
      <c r="B2" s="7"/>
      <c r="C2" s="6"/>
      <c r="D2" s="7" t="s">
        <v>2</v>
      </c>
      <c r="E2" s="7" t="s">
        <v>3</v>
      </c>
    </row>
    <row r="3" spans="1:5" ht="15" customHeight="1">
      <c r="A3" s="9" t="s">
        <v>4</v>
      </c>
      <c r="B3" s="9" t="s">
        <v>5</v>
      </c>
      <c r="C3" s="9"/>
      <c r="D3" s="9" t="s">
        <v>6</v>
      </c>
      <c r="E3" s="9"/>
    </row>
    <row r="4" spans="1:5" ht="15" customHeight="1">
      <c r="A4" s="9"/>
      <c r="B4" s="9" t="s">
        <v>7</v>
      </c>
      <c r="C4" s="9" t="s">
        <v>8</v>
      </c>
      <c r="D4" s="9" t="s">
        <v>7</v>
      </c>
      <c r="E4" s="9" t="s">
        <v>8</v>
      </c>
    </row>
    <row r="5" spans="1:5" ht="15" customHeight="1">
      <c r="A5" s="9" t="s">
        <v>9</v>
      </c>
      <c r="B5" s="9" t="s">
        <v>10</v>
      </c>
      <c r="C5" s="9" t="s">
        <v>11</v>
      </c>
      <c r="D5" s="9" t="s">
        <v>12</v>
      </c>
      <c r="E5" s="9" t="s">
        <v>13</v>
      </c>
    </row>
    <row r="6" spans="1:5" ht="15" customHeight="1">
      <c r="A6" s="10">
        <f aca="true" t="shared" si="0" ref="A6:A38">ROW()</f>
        <v>6</v>
      </c>
      <c r="B6" s="11" t="s">
        <v>14</v>
      </c>
      <c r="C6" s="12">
        <v>3169446.69</v>
      </c>
      <c r="D6" s="11" t="s">
        <v>15</v>
      </c>
      <c r="E6" s="12">
        <v>2054315.4</v>
      </c>
    </row>
    <row r="7" spans="1:5" ht="15" customHeight="1">
      <c r="A7" s="10">
        <f t="shared" si="0"/>
        <v>7</v>
      </c>
      <c r="B7" s="11" t="s">
        <v>16</v>
      </c>
      <c r="C7" s="12">
        <v>0</v>
      </c>
      <c r="D7" s="11" t="s">
        <v>17</v>
      </c>
      <c r="E7" s="12">
        <v>0</v>
      </c>
    </row>
    <row r="8" spans="1:5" ht="15" customHeight="1">
      <c r="A8" s="10">
        <f t="shared" si="0"/>
        <v>8</v>
      </c>
      <c r="B8" s="11" t="s">
        <v>18</v>
      </c>
      <c r="C8" s="12">
        <v>0</v>
      </c>
      <c r="D8" s="11" t="s">
        <v>19</v>
      </c>
      <c r="E8" s="12">
        <v>0</v>
      </c>
    </row>
    <row r="9" spans="1:5" ht="15" customHeight="1">
      <c r="A9" s="10">
        <f t="shared" si="0"/>
        <v>9</v>
      </c>
      <c r="B9" s="11" t="s">
        <v>20</v>
      </c>
      <c r="C9" s="12">
        <v>0</v>
      </c>
      <c r="D9" s="11" t="s">
        <v>21</v>
      </c>
      <c r="E9" s="12">
        <v>0</v>
      </c>
    </row>
    <row r="10" spans="1:5" ht="15" customHeight="1">
      <c r="A10" s="10">
        <f t="shared" si="0"/>
        <v>10</v>
      </c>
      <c r="B10" s="11" t="s">
        <v>22</v>
      </c>
      <c r="C10" s="12">
        <v>0</v>
      </c>
      <c r="D10" s="11" t="s">
        <v>23</v>
      </c>
      <c r="E10" s="12">
        <v>0</v>
      </c>
    </row>
    <row r="11" spans="1:5" ht="15" customHeight="1">
      <c r="A11" s="10">
        <f t="shared" si="0"/>
        <v>11</v>
      </c>
      <c r="B11" s="11" t="s">
        <v>24</v>
      </c>
      <c r="C11" s="12">
        <v>0</v>
      </c>
      <c r="D11" s="11" t="s">
        <v>25</v>
      </c>
      <c r="E11" s="12">
        <v>0</v>
      </c>
    </row>
    <row r="12" spans="1:5" ht="15" customHeight="1">
      <c r="A12" s="10">
        <f t="shared" si="0"/>
        <v>12</v>
      </c>
      <c r="B12" s="11" t="s">
        <v>26</v>
      </c>
      <c r="C12" s="12">
        <v>0</v>
      </c>
      <c r="D12" s="11" t="s">
        <v>27</v>
      </c>
      <c r="E12" s="12">
        <v>0</v>
      </c>
    </row>
    <row r="13" spans="1:5" ht="15" customHeight="1">
      <c r="A13" s="10">
        <f t="shared" si="0"/>
        <v>13</v>
      </c>
      <c r="B13" s="11" t="s">
        <v>28</v>
      </c>
      <c r="C13" s="12" t="s">
        <v>28</v>
      </c>
      <c r="D13" s="11" t="s">
        <v>29</v>
      </c>
      <c r="E13" s="12">
        <v>645753.66</v>
      </c>
    </row>
    <row r="14" spans="1:5" ht="15" customHeight="1">
      <c r="A14" s="10">
        <f t="shared" si="0"/>
        <v>14</v>
      </c>
      <c r="B14" s="11" t="s">
        <v>28</v>
      </c>
      <c r="C14" s="12" t="s">
        <v>28</v>
      </c>
      <c r="D14" s="11" t="s">
        <v>30</v>
      </c>
      <c r="E14" s="12">
        <v>0</v>
      </c>
    </row>
    <row r="15" spans="1:5" ht="15" customHeight="1">
      <c r="A15" s="10">
        <f t="shared" si="0"/>
        <v>15</v>
      </c>
      <c r="B15" s="11" t="s">
        <v>28</v>
      </c>
      <c r="C15" s="12" t="s">
        <v>28</v>
      </c>
      <c r="D15" s="11" t="s">
        <v>31</v>
      </c>
      <c r="E15" s="12">
        <v>310178.91</v>
      </c>
    </row>
    <row r="16" spans="1:5" ht="15" customHeight="1">
      <c r="A16" s="10">
        <f t="shared" si="0"/>
        <v>16</v>
      </c>
      <c r="B16" s="11" t="s">
        <v>28</v>
      </c>
      <c r="C16" s="12" t="s">
        <v>28</v>
      </c>
      <c r="D16" s="11" t="s">
        <v>32</v>
      </c>
      <c r="E16" s="12">
        <v>0</v>
      </c>
    </row>
    <row r="17" spans="1:5" ht="15" customHeight="1">
      <c r="A17" s="10">
        <f t="shared" si="0"/>
        <v>17</v>
      </c>
      <c r="B17" s="11" t="s">
        <v>28</v>
      </c>
      <c r="C17" s="12" t="s">
        <v>28</v>
      </c>
      <c r="D17" s="11" t="s">
        <v>33</v>
      </c>
      <c r="E17" s="12">
        <v>0</v>
      </c>
    </row>
    <row r="18" spans="1:5" ht="15" customHeight="1">
      <c r="A18" s="10">
        <f t="shared" si="0"/>
        <v>18</v>
      </c>
      <c r="B18" s="11" t="s">
        <v>28</v>
      </c>
      <c r="C18" s="12" t="s">
        <v>28</v>
      </c>
      <c r="D18" s="11" t="s">
        <v>34</v>
      </c>
      <c r="E18" s="12">
        <v>0</v>
      </c>
    </row>
    <row r="19" spans="1:5" ht="15" customHeight="1">
      <c r="A19" s="10">
        <f t="shared" si="0"/>
        <v>19</v>
      </c>
      <c r="B19" s="11" t="s">
        <v>28</v>
      </c>
      <c r="C19" s="12" t="s">
        <v>28</v>
      </c>
      <c r="D19" s="11" t="s">
        <v>35</v>
      </c>
      <c r="E19" s="12">
        <v>0</v>
      </c>
    </row>
    <row r="20" spans="1:5" ht="15" customHeight="1">
      <c r="A20" s="10">
        <f t="shared" si="0"/>
        <v>20</v>
      </c>
      <c r="B20" s="11" t="s">
        <v>28</v>
      </c>
      <c r="C20" s="12" t="s">
        <v>28</v>
      </c>
      <c r="D20" s="11" t="s">
        <v>36</v>
      </c>
      <c r="E20" s="12">
        <v>0</v>
      </c>
    </row>
    <row r="21" spans="1:5" ht="15" customHeight="1">
      <c r="A21" s="10">
        <f t="shared" si="0"/>
        <v>21</v>
      </c>
      <c r="B21" s="11" t="s">
        <v>28</v>
      </c>
      <c r="C21" s="12" t="s">
        <v>28</v>
      </c>
      <c r="D21" s="11" t="s">
        <v>37</v>
      </c>
      <c r="E21" s="12">
        <v>0</v>
      </c>
    </row>
    <row r="22" spans="1:5" ht="15" customHeight="1">
      <c r="A22" s="10">
        <f t="shared" si="0"/>
        <v>22</v>
      </c>
      <c r="B22" s="11" t="s">
        <v>28</v>
      </c>
      <c r="C22" s="12" t="s">
        <v>28</v>
      </c>
      <c r="D22" s="11" t="s">
        <v>38</v>
      </c>
      <c r="E22" s="12">
        <v>0</v>
      </c>
    </row>
    <row r="23" spans="1:5" ht="15" customHeight="1">
      <c r="A23" s="10">
        <f t="shared" si="0"/>
        <v>23</v>
      </c>
      <c r="B23" s="11" t="s">
        <v>28</v>
      </c>
      <c r="C23" s="12" t="s">
        <v>28</v>
      </c>
      <c r="D23" s="11" t="s">
        <v>39</v>
      </c>
      <c r="E23" s="12">
        <v>0</v>
      </c>
    </row>
    <row r="24" spans="1:5" ht="15" customHeight="1">
      <c r="A24" s="10">
        <f t="shared" si="0"/>
        <v>24</v>
      </c>
      <c r="B24" s="11" t="s">
        <v>28</v>
      </c>
      <c r="C24" s="12" t="s">
        <v>28</v>
      </c>
      <c r="D24" s="11" t="s">
        <v>40</v>
      </c>
      <c r="E24" s="12">
        <v>0</v>
      </c>
    </row>
    <row r="25" spans="1:5" ht="15" customHeight="1">
      <c r="A25" s="10">
        <f t="shared" si="0"/>
        <v>25</v>
      </c>
      <c r="B25" s="11" t="s">
        <v>28</v>
      </c>
      <c r="C25" s="12" t="s">
        <v>28</v>
      </c>
      <c r="D25" s="11" t="s">
        <v>41</v>
      </c>
      <c r="E25" s="12">
        <v>159198.72</v>
      </c>
    </row>
    <row r="26" spans="1:5" ht="15" customHeight="1">
      <c r="A26" s="10">
        <f t="shared" si="0"/>
        <v>26</v>
      </c>
      <c r="B26" s="11" t="s">
        <v>28</v>
      </c>
      <c r="C26" s="12" t="s">
        <v>28</v>
      </c>
      <c r="D26" s="11" t="s">
        <v>42</v>
      </c>
      <c r="E26" s="12">
        <v>0</v>
      </c>
    </row>
    <row r="27" spans="1:5" ht="15" customHeight="1">
      <c r="A27" s="10">
        <f t="shared" si="0"/>
        <v>27</v>
      </c>
      <c r="B27" s="11" t="s">
        <v>28</v>
      </c>
      <c r="C27" s="12" t="s">
        <v>28</v>
      </c>
      <c r="D27" s="11" t="s">
        <v>43</v>
      </c>
      <c r="E27" s="12">
        <v>0</v>
      </c>
    </row>
    <row r="28" spans="1:5" ht="15" customHeight="1">
      <c r="A28" s="10">
        <f t="shared" si="0"/>
        <v>28</v>
      </c>
      <c r="B28" s="11" t="s">
        <v>28</v>
      </c>
      <c r="C28" s="12" t="s">
        <v>28</v>
      </c>
      <c r="D28" s="11" t="s">
        <v>44</v>
      </c>
      <c r="E28" s="12">
        <v>0</v>
      </c>
    </row>
    <row r="29" spans="1:5" ht="15" customHeight="1">
      <c r="A29" s="10">
        <f t="shared" si="0"/>
        <v>29</v>
      </c>
      <c r="B29" s="11" t="s">
        <v>28</v>
      </c>
      <c r="C29" s="12" t="s">
        <v>28</v>
      </c>
      <c r="D29" s="11" t="s">
        <v>45</v>
      </c>
      <c r="E29" s="12">
        <v>0</v>
      </c>
    </row>
    <row r="30" spans="1:5" ht="15" customHeight="1">
      <c r="A30" s="10">
        <f t="shared" si="0"/>
        <v>30</v>
      </c>
      <c r="B30" s="11" t="s">
        <v>28</v>
      </c>
      <c r="C30" s="12" t="s">
        <v>28</v>
      </c>
      <c r="D30" s="11" t="s">
        <v>46</v>
      </c>
      <c r="E30" s="12">
        <v>0</v>
      </c>
    </row>
    <row r="31" spans="1:5" ht="15" customHeight="1">
      <c r="A31" s="10">
        <f t="shared" si="0"/>
        <v>31</v>
      </c>
      <c r="B31" s="11" t="s">
        <v>28</v>
      </c>
      <c r="C31" s="12" t="s">
        <v>28</v>
      </c>
      <c r="D31" s="11" t="s">
        <v>47</v>
      </c>
      <c r="E31" s="12">
        <v>0</v>
      </c>
    </row>
    <row r="32" spans="1:5" ht="15" customHeight="1">
      <c r="A32" s="10">
        <f t="shared" si="0"/>
        <v>32</v>
      </c>
      <c r="B32" s="11" t="s">
        <v>28</v>
      </c>
      <c r="C32" s="12" t="s">
        <v>28</v>
      </c>
      <c r="D32" s="11" t="s">
        <v>48</v>
      </c>
      <c r="E32" s="12">
        <v>0</v>
      </c>
    </row>
    <row r="33" spans="1:5" ht="15" customHeight="1">
      <c r="A33" s="10">
        <f t="shared" si="0"/>
        <v>33</v>
      </c>
      <c r="B33" s="11" t="s">
        <v>28</v>
      </c>
      <c r="C33" s="12" t="s">
        <v>28</v>
      </c>
      <c r="D33" s="11" t="s">
        <v>49</v>
      </c>
      <c r="E33" s="12">
        <v>0</v>
      </c>
    </row>
    <row r="34" spans="1:5" ht="15" customHeight="1">
      <c r="A34" s="10">
        <f t="shared" si="0"/>
        <v>34</v>
      </c>
      <c r="B34" s="11" t="s">
        <v>28</v>
      </c>
      <c r="C34" s="12" t="s">
        <v>28</v>
      </c>
      <c r="D34" s="11" t="s">
        <v>50</v>
      </c>
      <c r="E34" s="12">
        <v>0</v>
      </c>
    </row>
    <row r="35" spans="1:5" ht="15" customHeight="1">
      <c r="A35" s="10">
        <f t="shared" si="0"/>
        <v>35</v>
      </c>
      <c r="B35" s="11" t="s">
        <v>51</v>
      </c>
      <c r="C35" s="12">
        <v>3169446.69</v>
      </c>
      <c r="D35" s="11" t="s">
        <v>52</v>
      </c>
      <c r="E35" s="12">
        <v>3169446.69</v>
      </c>
    </row>
    <row r="36" spans="1:5" ht="15" customHeight="1">
      <c r="A36" s="10">
        <f t="shared" si="0"/>
        <v>36</v>
      </c>
      <c r="B36" s="11" t="s">
        <v>53</v>
      </c>
      <c r="C36" s="12">
        <v>0</v>
      </c>
      <c r="D36" s="11" t="s">
        <v>54</v>
      </c>
      <c r="E36" s="12">
        <v>0</v>
      </c>
    </row>
    <row r="37" spans="1:5" ht="15" customHeight="1">
      <c r="A37" s="10">
        <f t="shared" si="0"/>
        <v>37</v>
      </c>
      <c r="B37" s="11" t="s">
        <v>55</v>
      </c>
      <c r="C37" s="12">
        <v>0</v>
      </c>
      <c r="D37" s="11" t="s">
        <v>56</v>
      </c>
      <c r="E37" s="12">
        <v>0</v>
      </c>
    </row>
    <row r="38" spans="1:5" ht="15" customHeight="1">
      <c r="A38" s="10">
        <f t="shared" si="0"/>
        <v>38</v>
      </c>
      <c r="B38" s="11" t="s">
        <v>57</v>
      </c>
      <c r="C38" s="12">
        <v>3169446.69</v>
      </c>
      <c r="D38" s="11" t="s">
        <v>57</v>
      </c>
      <c r="E38" s="12">
        <v>3169446.69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1" right="0.71" top="0.75" bottom="0.75" header="0.31" footer="0.31"/>
  <pageSetup blackAndWhite="1" firstPageNumber="1" useFirstPageNumber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showZeros="0" workbookViewId="0" topLeftCell="A1">
      <selection activeCell="B5" sqref="B5"/>
    </sheetView>
  </sheetViews>
  <sheetFormatPr defaultColWidth="9.33203125" defaultRowHeight="11.25"/>
  <cols>
    <col min="2" max="2" width="23.16015625" style="0" customWidth="1"/>
    <col min="3" max="3" width="36.5" style="0" customWidth="1"/>
    <col min="4" max="4" width="17" style="0" customWidth="1"/>
    <col min="5" max="5" width="15.5" style="0" customWidth="1"/>
    <col min="8" max="8" width="10.33203125" style="0" customWidth="1"/>
  </cols>
  <sheetData>
    <row r="1" spans="1:11" ht="27">
      <c r="A1" s="5" t="s">
        <v>58</v>
      </c>
      <c r="B1" s="6"/>
      <c r="C1" s="6"/>
      <c r="D1" s="6"/>
      <c r="E1" s="6"/>
      <c r="F1" s="6"/>
      <c r="G1" s="6"/>
      <c r="H1" s="6"/>
      <c r="I1" s="6"/>
      <c r="J1" s="7"/>
      <c r="K1" s="6"/>
    </row>
    <row r="2" spans="1:11" ht="10.5">
      <c r="A2" s="8" t="s">
        <v>1</v>
      </c>
      <c r="B2" s="6"/>
      <c r="C2" s="6"/>
      <c r="D2" s="6"/>
      <c r="E2" s="6"/>
      <c r="F2" s="8"/>
      <c r="G2" s="6"/>
      <c r="H2" s="7" t="s">
        <v>2</v>
      </c>
      <c r="I2" s="6"/>
      <c r="J2" s="7" t="s">
        <v>3</v>
      </c>
      <c r="K2" s="6"/>
    </row>
    <row r="3" spans="1:11" ht="10.5">
      <c r="A3" s="9" t="s">
        <v>4</v>
      </c>
      <c r="B3" s="9" t="s">
        <v>59</v>
      </c>
      <c r="C3" s="9"/>
      <c r="D3" s="9" t="s">
        <v>60</v>
      </c>
      <c r="E3" s="9" t="s">
        <v>61</v>
      </c>
      <c r="F3" s="9" t="s">
        <v>62</v>
      </c>
      <c r="G3" s="9" t="s">
        <v>63</v>
      </c>
      <c r="H3" s="9"/>
      <c r="I3" s="9" t="s">
        <v>64</v>
      </c>
      <c r="J3" s="9" t="s">
        <v>65</v>
      </c>
      <c r="K3" s="9" t="s">
        <v>66</v>
      </c>
    </row>
    <row r="4" spans="1:11" ht="21">
      <c r="A4" s="9"/>
      <c r="B4" s="9" t="s">
        <v>67</v>
      </c>
      <c r="C4" s="9" t="s">
        <v>68</v>
      </c>
      <c r="D4" s="9"/>
      <c r="E4" s="9"/>
      <c r="F4" s="9" t="s">
        <v>69</v>
      </c>
      <c r="G4" s="9" t="s">
        <v>70</v>
      </c>
      <c r="H4" s="9" t="s">
        <v>71</v>
      </c>
      <c r="I4" s="9"/>
      <c r="J4" s="9"/>
      <c r="K4" s="9"/>
    </row>
    <row r="5" spans="1:11" ht="10.5">
      <c r="A5" s="9" t="s">
        <v>9</v>
      </c>
      <c r="B5" s="9" t="s">
        <v>10</v>
      </c>
      <c r="C5" s="9" t="s">
        <v>11</v>
      </c>
      <c r="D5" s="9" t="s">
        <v>12</v>
      </c>
      <c r="E5" s="9" t="s">
        <v>13</v>
      </c>
      <c r="F5" s="9" t="s">
        <v>72</v>
      </c>
      <c r="G5" s="9" t="s">
        <v>73</v>
      </c>
      <c r="H5" s="9" t="s">
        <v>74</v>
      </c>
      <c r="I5" s="9" t="s">
        <v>75</v>
      </c>
      <c r="J5" s="9" t="s">
        <v>76</v>
      </c>
      <c r="K5" s="9" t="s">
        <v>77</v>
      </c>
    </row>
    <row r="6" spans="1:11" ht="10.5">
      <c r="A6" s="10">
        <f aca="true" t="shared" si="0" ref="A6:A25">ROW()</f>
        <v>6</v>
      </c>
      <c r="B6" s="11" t="s">
        <v>28</v>
      </c>
      <c r="C6" s="11" t="s">
        <v>78</v>
      </c>
      <c r="D6" s="12">
        <v>3169446.69</v>
      </c>
      <c r="E6" s="12">
        <v>3169446.69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</row>
    <row r="7" spans="1:11" ht="10.5">
      <c r="A7" s="10">
        <f t="shared" si="0"/>
        <v>7</v>
      </c>
      <c r="B7" s="11" t="s">
        <v>79</v>
      </c>
      <c r="C7" s="11" t="s">
        <v>80</v>
      </c>
      <c r="D7" s="12">
        <v>2054315.4</v>
      </c>
      <c r="E7" s="12">
        <v>2054315.4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</row>
    <row r="8" spans="1:11" ht="10.5">
      <c r="A8" s="10">
        <f t="shared" si="0"/>
        <v>8</v>
      </c>
      <c r="B8" s="11" t="s">
        <v>81</v>
      </c>
      <c r="C8" s="11" t="s">
        <v>82</v>
      </c>
      <c r="D8" s="12">
        <v>2054315.4</v>
      </c>
      <c r="E8" s="12">
        <v>2054315.4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</row>
    <row r="9" spans="1:11" ht="10.5">
      <c r="A9" s="10">
        <f t="shared" si="0"/>
        <v>9</v>
      </c>
      <c r="B9" s="11" t="s">
        <v>83</v>
      </c>
      <c r="C9" s="11" t="s">
        <v>84</v>
      </c>
      <c r="D9" s="12">
        <v>1704315.4</v>
      </c>
      <c r="E9" s="12">
        <v>1704315.4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</row>
    <row r="10" spans="1:11" ht="10.5">
      <c r="A10" s="10">
        <f t="shared" si="0"/>
        <v>10</v>
      </c>
      <c r="B10" s="11" t="s">
        <v>85</v>
      </c>
      <c r="C10" s="11" t="s">
        <v>86</v>
      </c>
      <c r="D10" s="12">
        <v>200000</v>
      </c>
      <c r="E10" s="12">
        <v>200000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</row>
    <row r="11" spans="1:11" ht="10.5">
      <c r="A11" s="10">
        <f t="shared" si="0"/>
        <v>11</v>
      </c>
      <c r="B11" s="11" t="s">
        <v>87</v>
      </c>
      <c r="C11" s="11" t="s">
        <v>88</v>
      </c>
      <c r="D11" s="12">
        <v>50000</v>
      </c>
      <c r="E11" s="12">
        <v>50000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</row>
    <row r="12" spans="1:11" ht="10.5">
      <c r="A12" s="10">
        <f t="shared" si="0"/>
        <v>12</v>
      </c>
      <c r="B12" s="11" t="s">
        <v>89</v>
      </c>
      <c r="C12" s="11" t="s">
        <v>90</v>
      </c>
      <c r="D12" s="12">
        <v>100000</v>
      </c>
      <c r="E12" s="12">
        <v>100000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</row>
    <row r="13" spans="1:11" ht="10.5">
      <c r="A13" s="10">
        <f t="shared" si="0"/>
        <v>13</v>
      </c>
      <c r="B13" s="11" t="s">
        <v>91</v>
      </c>
      <c r="C13" s="11" t="s">
        <v>92</v>
      </c>
      <c r="D13" s="12">
        <v>645753.66</v>
      </c>
      <c r="E13" s="12">
        <v>645753.66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</row>
    <row r="14" spans="1:11" ht="10.5">
      <c r="A14" s="10">
        <f t="shared" si="0"/>
        <v>14</v>
      </c>
      <c r="B14" s="11" t="s">
        <v>93</v>
      </c>
      <c r="C14" s="11" t="s">
        <v>94</v>
      </c>
      <c r="D14" s="12">
        <v>629913.66</v>
      </c>
      <c r="E14" s="12">
        <v>629913.66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</row>
    <row r="15" spans="1:11" ht="10.5">
      <c r="A15" s="10">
        <f t="shared" si="0"/>
        <v>15</v>
      </c>
      <c r="B15" s="11" t="s">
        <v>95</v>
      </c>
      <c r="C15" s="11" t="s">
        <v>96</v>
      </c>
      <c r="D15" s="12">
        <v>364582.46</v>
      </c>
      <c r="E15" s="12">
        <v>364582.46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</row>
    <row r="16" spans="1:11" ht="10.5">
      <c r="A16" s="10">
        <f t="shared" si="0"/>
        <v>16</v>
      </c>
      <c r="B16" s="11" t="s">
        <v>97</v>
      </c>
      <c r="C16" s="11" t="s">
        <v>98</v>
      </c>
      <c r="D16" s="12">
        <v>265331.2</v>
      </c>
      <c r="E16" s="12">
        <v>265331.2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</row>
    <row r="17" spans="1:11" ht="10.5">
      <c r="A17" s="10">
        <f t="shared" si="0"/>
        <v>17</v>
      </c>
      <c r="B17" s="11" t="s">
        <v>99</v>
      </c>
      <c r="C17" s="11" t="s">
        <v>100</v>
      </c>
      <c r="D17" s="12">
        <v>15840</v>
      </c>
      <c r="E17" s="12">
        <v>15840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</row>
    <row r="18" spans="1:11" ht="10.5">
      <c r="A18" s="10">
        <f t="shared" si="0"/>
        <v>18</v>
      </c>
      <c r="B18" s="11" t="s">
        <v>101</v>
      </c>
      <c r="C18" s="11" t="s">
        <v>102</v>
      </c>
      <c r="D18" s="12">
        <v>15840</v>
      </c>
      <c r="E18" s="12">
        <v>15840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</row>
    <row r="19" spans="1:11" ht="10.5">
      <c r="A19" s="10">
        <f t="shared" si="0"/>
        <v>19</v>
      </c>
      <c r="B19" s="11" t="s">
        <v>103</v>
      </c>
      <c r="C19" s="11" t="s">
        <v>104</v>
      </c>
      <c r="D19" s="12">
        <v>310178.91</v>
      </c>
      <c r="E19" s="12">
        <v>310178.91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</row>
    <row r="20" spans="1:11" ht="10.5">
      <c r="A20" s="10">
        <f t="shared" si="0"/>
        <v>20</v>
      </c>
      <c r="B20" s="11" t="s">
        <v>105</v>
      </c>
      <c r="C20" s="11" t="s">
        <v>106</v>
      </c>
      <c r="D20" s="12">
        <v>310178.91</v>
      </c>
      <c r="E20" s="12">
        <v>310178.91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</row>
    <row r="21" spans="1:11" ht="10.5">
      <c r="A21" s="10">
        <f t="shared" si="0"/>
        <v>21</v>
      </c>
      <c r="B21" s="11" t="s">
        <v>107</v>
      </c>
      <c r="C21" s="11" t="s">
        <v>108</v>
      </c>
      <c r="D21" s="12">
        <v>102815.84</v>
      </c>
      <c r="E21" s="12">
        <v>102815.84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</row>
    <row r="22" spans="1:11" ht="10.5">
      <c r="A22" s="10">
        <f t="shared" si="0"/>
        <v>22</v>
      </c>
      <c r="B22" s="11" t="s">
        <v>109</v>
      </c>
      <c r="C22" s="11" t="s">
        <v>110</v>
      </c>
      <c r="D22" s="12">
        <v>207363.07</v>
      </c>
      <c r="E22" s="12">
        <v>207363.07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</row>
    <row r="23" spans="1:11" ht="10.5">
      <c r="A23" s="10">
        <f t="shared" si="0"/>
        <v>23</v>
      </c>
      <c r="B23" s="11" t="s">
        <v>111</v>
      </c>
      <c r="C23" s="11" t="s">
        <v>112</v>
      </c>
      <c r="D23" s="12">
        <v>159198.72</v>
      </c>
      <c r="E23" s="12">
        <v>159198.72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</row>
    <row r="24" spans="1:11" ht="10.5">
      <c r="A24" s="10">
        <f t="shared" si="0"/>
        <v>24</v>
      </c>
      <c r="B24" s="11" t="s">
        <v>113</v>
      </c>
      <c r="C24" s="11" t="s">
        <v>114</v>
      </c>
      <c r="D24" s="12">
        <v>159198.72</v>
      </c>
      <c r="E24" s="12">
        <v>159198.72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</row>
    <row r="25" spans="1:11" ht="10.5">
      <c r="A25" s="10">
        <f t="shared" si="0"/>
        <v>25</v>
      </c>
      <c r="B25" s="11" t="s">
        <v>115</v>
      </c>
      <c r="C25" s="11" t="s">
        <v>116</v>
      </c>
      <c r="D25" s="12">
        <v>159198.72</v>
      </c>
      <c r="E25" s="12">
        <v>159198.72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0.71" right="0.71" top="0.75" bottom="0.75" header="0.31" footer="0.3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showZeros="0" workbookViewId="0" topLeftCell="A1">
      <selection activeCell="A3" sqref="A3:I25"/>
    </sheetView>
  </sheetViews>
  <sheetFormatPr defaultColWidth="9.33203125" defaultRowHeight="11.25"/>
  <cols>
    <col min="2" max="2" width="17.33203125" style="0" customWidth="1"/>
    <col min="3" max="3" width="29.33203125" style="0" customWidth="1"/>
    <col min="4" max="4" width="16.83203125" style="0" customWidth="1"/>
    <col min="5" max="5" width="16.5" style="0" customWidth="1"/>
    <col min="6" max="6" width="16.83203125" style="0" customWidth="1"/>
  </cols>
  <sheetData>
    <row r="1" spans="1:9" ht="27">
      <c r="A1" s="5" t="s">
        <v>117</v>
      </c>
      <c r="B1" s="6"/>
      <c r="C1" s="6"/>
      <c r="D1" s="6"/>
      <c r="E1" s="6"/>
      <c r="F1" s="6"/>
      <c r="G1" s="6"/>
      <c r="H1" s="7"/>
      <c r="I1" s="6"/>
    </row>
    <row r="2" spans="1:9" ht="10.5">
      <c r="A2" s="8" t="s">
        <v>1</v>
      </c>
      <c r="B2" s="6"/>
      <c r="C2" s="6"/>
      <c r="D2" s="6"/>
      <c r="E2" s="8"/>
      <c r="F2" s="7" t="s">
        <v>2</v>
      </c>
      <c r="G2" s="6"/>
      <c r="H2" s="7" t="s">
        <v>3</v>
      </c>
      <c r="I2" s="6"/>
    </row>
    <row r="3" spans="1:9" ht="10.5">
      <c r="A3" s="9" t="s">
        <v>4</v>
      </c>
      <c r="B3" s="9" t="s">
        <v>59</v>
      </c>
      <c r="C3" s="9"/>
      <c r="D3" s="9" t="s">
        <v>118</v>
      </c>
      <c r="E3" s="9" t="s">
        <v>119</v>
      </c>
      <c r="F3" s="9" t="s">
        <v>120</v>
      </c>
      <c r="G3" s="9" t="s">
        <v>121</v>
      </c>
      <c r="H3" s="9" t="s">
        <v>122</v>
      </c>
      <c r="I3" s="9" t="s">
        <v>123</v>
      </c>
    </row>
    <row r="4" spans="1:9" ht="10.5">
      <c r="A4" s="9"/>
      <c r="B4" s="9" t="s">
        <v>67</v>
      </c>
      <c r="C4" s="9" t="s">
        <v>68</v>
      </c>
      <c r="D4" s="9"/>
      <c r="E4" s="9"/>
      <c r="F4" s="9"/>
      <c r="G4" s="9"/>
      <c r="H4" s="9"/>
      <c r="I4" s="9"/>
    </row>
    <row r="5" spans="1:9" ht="10.5">
      <c r="A5" s="9" t="s">
        <v>9</v>
      </c>
      <c r="B5" s="9" t="s">
        <v>10</v>
      </c>
      <c r="C5" s="9" t="s">
        <v>11</v>
      </c>
      <c r="D5" s="9" t="s">
        <v>12</v>
      </c>
      <c r="E5" s="9" t="s">
        <v>13</v>
      </c>
      <c r="F5" s="9" t="s">
        <v>72</v>
      </c>
      <c r="G5" s="9" t="s">
        <v>73</v>
      </c>
      <c r="H5" s="9" t="s">
        <v>74</v>
      </c>
      <c r="I5" s="9" t="s">
        <v>75</v>
      </c>
    </row>
    <row r="6" spans="1:9" ht="10.5">
      <c r="A6" s="10">
        <f aca="true" t="shared" si="0" ref="A6:A25">ROW()</f>
        <v>6</v>
      </c>
      <c r="B6" s="11" t="s">
        <v>28</v>
      </c>
      <c r="C6" s="11" t="s">
        <v>78</v>
      </c>
      <c r="D6" s="12">
        <v>3169446.69</v>
      </c>
      <c r="E6" s="12">
        <v>2799446.69</v>
      </c>
      <c r="F6" s="12">
        <v>370000</v>
      </c>
      <c r="G6" s="12">
        <v>0</v>
      </c>
      <c r="H6" s="12">
        <v>0</v>
      </c>
      <c r="I6" s="12">
        <v>0</v>
      </c>
    </row>
    <row r="7" spans="1:9" ht="10.5">
      <c r="A7" s="10">
        <f t="shared" si="0"/>
        <v>7</v>
      </c>
      <c r="B7" s="11" t="s">
        <v>79</v>
      </c>
      <c r="C7" s="11" t="s">
        <v>80</v>
      </c>
      <c r="D7" s="12">
        <v>2054315.4</v>
      </c>
      <c r="E7" s="12">
        <v>1684315.4</v>
      </c>
      <c r="F7" s="12">
        <v>370000</v>
      </c>
      <c r="G7" s="12">
        <v>0</v>
      </c>
      <c r="H7" s="12">
        <v>0</v>
      </c>
      <c r="I7" s="12">
        <v>0</v>
      </c>
    </row>
    <row r="8" spans="1:9" ht="10.5">
      <c r="A8" s="10">
        <f t="shared" si="0"/>
        <v>8</v>
      </c>
      <c r="B8" s="11" t="s">
        <v>81</v>
      </c>
      <c r="C8" s="11" t="s">
        <v>82</v>
      </c>
      <c r="D8" s="12">
        <v>2054315.4</v>
      </c>
      <c r="E8" s="12">
        <v>1684315.4</v>
      </c>
      <c r="F8" s="12">
        <v>370000</v>
      </c>
      <c r="G8" s="12">
        <v>0</v>
      </c>
      <c r="H8" s="12">
        <v>0</v>
      </c>
      <c r="I8" s="12">
        <v>0</v>
      </c>
    </row>
    <row r="9" spans="1:9" ht="10.5">
      <c r="A9" s="10">
        <f t="shared" si="0"/>
        <v>9</v>
      </c>
      <c r="B9" s="11" t="s">
        <v>83</v>
      </c>
      <c r="C9" s="11" t="s">
        <v>84</v>
      </c>
      <c r="D9" s="12">
        <v>1704315.4</v>
      </c>
      <c r="E9" s="12">
        <v>1684315.4</v>
      </c>
      <c r="F9" s="12">
        <v>20000</v>
      </c>
      <c r="G9" s="12">
        <v>0</v>
      </c>
      <c r="H9" s="12">
        <v>0</v>
      </c>
      <c r="I9" s="12">
        <v>0</v>
      </c>
    </row>
    <row r="10" spans="1:9" ht="10.5">
      <c r="A10" s="10">
        <f t="shared" si="0"/>
        <v>10</v>
      </c>
      <c r="B10" s="11" t="s">
        <v>85</v>
      </c>
      <c r="C10" s="11" t="s">
        <v>86</v>
      </c>
      <c r="D10" s="12">
        <v>200000</v>
      </c>
      <c r="E10" s="12">
        <v>0</v>
      </c>
      <c r="F10" s="12">
        <v>200000</v>
      </c>
      <c r="G10" s="12">
        <v>0</v>
      </c>
      <c r="H10" s="12">
        <v>0</v>
      </c>
      <c r="I10" s="12">
        <v>0</v>
      </c>
    </row>
    <row r="11" spans="1:9" ht="10.5">
      <c r="A11" s="10">
        <f t="shared" si="0"/>
        <v>11</v>
      </c>
      <c r="B11" s="11" t="s">
        <v>87</v>
      </c>
      <c r="C11" s="11" t="s">
        <v>88</v>
      </c>
      <c r="D11" s="12">
        <v>50000</v>
      </c>
      <c r="E11" s="12">
        <v>0</v>
      </c>
      <c r="F11" s="12">
        <v>50000</v>
      </c>
      <c r="G11" s="12">
        <v>0</v>
      </c>
      <c r="H11" s="12">
        <v>0</v>
      </c>
      <c r="I11" s="12">
        <v>0</v>
      </c>
    </row>
    <row r="12" spans="1:9" ht="10.5">
      <c r="A12" s="10">
        <f t="shared" si="0"/>
        <v>12</v>
      </c>
      <c r="B12" s="11" t="s">
        <v>89</v>
      </c>
      <c r="C12" s="11" t="s">
        <v>90</v>
      </c>
      <c r="D12" s="12">
        <v>100000</v>
      </c>
      <c r="E12" s="12">
        <v>0</v>
      </c>
      <c r="F12" s="12">
        <v>100000</v>
      </c>
      <c r="G12" s="12">
        <v>0</v>
      </c>
      <c r="H12" s="12">
        <v>0</v>
      </c>
      <c r="I12" s="12">
        <v>0</v>
      </c>
    </row>
    <row r="13" spans="1:9" ht="10.5">
      <c r="A13" s="10">
        <f t="shared" si="0"/>
        <v>13</v>
      </c>
      <c r="B13" s="11" t="s">
        <v>91</v>
      </c>
      <c r="C13" s="11" t="s">
        <v>92</v>
      </c>
      <c r="D13" s="12">
        <v>645753.66</v>
      </c>
      <c r="E13" s="12">
        <v>645753.66</v>
      </c>
      <c r="F13" s="12">
        <v>0</v>
      </c>
      <c r="G13" s="12">
        <v>0</v>
      </c>
      <c r="H13" s="12">
        <v>0</v>
      </c>
      <c r="I13" s="12">
        <v>0</v>
      </c>
    </row>
    <row r="14" spans="1:9" ht="10.5">
      <c r="A14" s="10">
        <f t="shared" si="0"/>
        <v>14</v>
      </c>
      <c r="B14" s="11" t="s">
        <v>93</v>
      </c>
      <c r="C14" s="11" t="s">
        <v>94</v>
      </c>
      <c r="D14" s="12">
        <v>629913.66</v>
      </c>
      <c r="E14" s="12">
        <v>629913.66</v>
      </c>
      <c r="F14" s="12">
        <v>0</v>
      </c>
      <c r="G14" s="12">
        <v>0</v>
      </c>
      <c r="H14" s="12">
        <v>0</v>
      </c>
      <c r="I14" s="12">
        <v>0</v>
      </c>
    </row>
    <row r="15" spans="1:9" ht="10.5">
      <c r="A15" s="10">
        <f t="shared" si="0"/>
        <v>15</v>
      </c>
      <c r="B15" s="11" t="s">
        <v>95</v>
      </c>
      <c r="C15" s="11" t="s">
        <v>96</v>
      </c>
      <c r="D15" s="12">
        <v>364582.46</v>
      </c>
      <c r="E15" s="12">
        <v>364582.46</v>
      </c>
      <c r="F15" s="12">
        <v>0</v>
      </c>
      <c r="G15" s="12">
        <v>0</v>
      </c>
      <c r="H15" s="12">
        <v>0</v>
      </c>
      <c r="I15" s="12">
        <v>0</v>
      </c>
    </row>
    <row r="16" spans="1:9" ht="10.5">
      <c r="A16" s="10">
        <f t="shared" si="0"/>
        <v>16</v>
      </c>
      <c r="B16" s="11" t="s">
        <v>97</v>
      </c>
      <c r="C16" s="11" t="s">
        <v>98</v>
      </c>
      <c r="D16" s="12">
        <v>265331.2</v>
      </c>
      <c r="E16" s="12">
        <v>265331.2</v>
      </c>
      <c r="F16" s="12">
        <v>0</v>
      </c>
      <c r="G16" s="12">
        <v>0</v>
      </c>
      <c r="H16" s="12">
        <v>0</v>
      </c>
      <c r="I16" s="12">
        <v>0</v>
      </c>
    </row>
    <row r="17" spans="1:9" ht="10.5">
      <c r="A17" s="10">
        <f t="shared" si="0"/>
        <v>17</v>
      </c>
      <c r="B17" s="11" t="s">
        <v>99</v>
      </c>
      <c r="C17" s="11" t="s">
        <v>100</v>
      </c>
      <c r="D17" s="12">
        <v>15840</v>
      </c>
      <c r="E17" s="12">
        <v>15840</v>
      </c>
      <c r="F17" s="12">
        <v>0</v>
      </c>
      <c r="G17" s="12">
        <v>0</v>
      </c>
      <c r="H17" s="12">
        <v>0</v>
      </c>
      <c r="I17" s="12">
        <v>0</v>
      </c>
    </row>
    <row r="18" spans="1:9" ht="10.5">
      <c r="A18" s="10">
        <f t="shared" si="0"/>
        <v>18</v>
      </c>
      <c r="B18" s="11" t="s">
        <v>101</v>
      </c>
      <c r="C18" s="11" t="s">
        <v>102</v>
      </c>
      <c r="D18" s="12">
        <v>15840</v>
      </c>
      <c r="E18" s="12">
        <v>15840</v>
      </c>
      <c r="F18" s="12">
        <v>0</v>
      </c>
      <c r="G18" s="12">
        <v>0</v>
      </c>
      <c r="H18" s="12">
        <v>0</v>
      </c>
      <c r="I18" s="12">
        <v>0</v>
      </c>
    </row>
    <row r="19" spans="1:9" ht="10.5">
      <c r="A19" s="10">
        <f t="shared" si="0"/>
        <v>19</v>
      </c>
      <c r="B19" s="11" t="s">
        <v>103</v>
      </c>
      <c r="C19" s="11" t="s">
        <v>104</v>
      </c>
      <c r="D19" s="12">
        <v>310178.91</v>
      </c>
      <c r="E19" s="12">
        <v>310178.91</v>
      </c>
      <c r="F19" s="12">
        <v>0</v>
      </c>
      <c r="G19" s="12">
        <v>0</v>
      </c>
      <c r="H19" s="12">
        <v>0</v>
      </c>
      <c r="I19" s="12">
        <v>0</v>
      </c>
    </row>
    <row r="20" spans="1:9" ht="10.5">
      <c r="A20" s="10">
        <f t="shared" si="0"/>
        <v>20</v>
      </c>
      <c r="B20" s="11" t="s">
        <v>105</v>
      </c>
      <c r="C20" s="11" t="s">
        <v>106</v>
      </c>
      <c r="D20" s="12">
        <v>310178.91</v>
      </c>
      <c r="E20" s="12">
        <v>310178.91</v>
      </c>
      <c r="F20" s="12">
        <v>0</v>
      </c>
      <c r="G20" s="12">
        <v>0</v>
      </c>
      <c r="H20" s="12">
        <v>0</v>
      </c>
      <c r="I20" s="12">
        <v>0</v>
      </c>
    </row>
    <row r="21" spans="1:9" ht="10.5">
      <c r="A21" s="10">
        <f t="shared" si="0"/>
        <v>21</v>
      </c>
      <c r="B21" s="11" t="s">
        <v>107</v>
      </c>
      <c r="C21" s="11" t="s">
        <v>108</v>
      </c>
      <c r="D21" s="12">
        <v>102815.84</v>
      </c>
      <c r="E21" s="12">
        <v>102815.84</v>
      </c>
      <c r="F21" s="12">
        <v>0</v>
      </c>
      <c r="G21" s="12">
        <v>0</v>
      </c>
      <c r="H21" s="12">
        <v>0</v>
      </c>
      <c r="I21" s="12">
        <v>0</v>
      </c>
    </row>
    <row r="22" spans="1:9" ht="10.5">
      <c r="A22" s="10">
        <f t="shared" si="0"/>
        <v>22</v>
      </c>
      <c r="B22" s="11" t="s">
        <v>109</v>
      </c>
      <c r="C22" s="11" t="s">
        <v>110</v>
      </c>
      <c r="D22" s="12">
        <v>207363.07</v>
      </c>
      <c r="E22" s="12">
        <v>207363.07</v>
      </c>
      <c r="F22" s="12">
        <v>0</v>
      </c>
      <c r="G22" s="12">
        <v>0</v>
      </c>
      <c r="H22" s="12">
        <v>0</v>
      </c>
      <c r="I22" s="12">
        <v>0</v>
      </c>
    </row>
    <row r="23" spans="1:9" ht="10.5">
      <c r="A23" s="10">
        <f t="shared" si="0"/>
        <v>23</v>
      </c>
      <c r="B23" s="11" t="s">
        <v>111</v>
      </c>
      <c r="C23" s="11" t="s">
        <v>112</v>
      </c>
      <c r="D23" s="12">
        <v>159198.72</v>
      </c>
      <c r="E23" s="12">
        <v>159198.72</v>
      </c>
      <c r="F23" s="12">
        <v>0</v>
      </c>
      <c r="G23" s="12">
        <v>0</v>
      </c>
      <c r="H23" s="12">
        <v>0</v>
      </c>
      <c r="I23" s="12">
        <v>0</v>
      </c>
    </row>
    <row r="24" spans="1:9" ht="10.5">
      <c r="A24" s="10">
        <f t="shared" si="0"/>
        <v>24</v>
      </c>
      <c r="B24" s="11" t="s">
        <v>113</v>
      </c>
      <c r="C24" s="11" t="s">
        <v>114</v>
      </c>
      <c r="D24" s="12">
        <v>159198.72</v>
      </c>
      <c r="E24" s="12">
        <v>159198.72</v>
      </c>
      <c r="F24" s="12">
        <v>0</v>
      </c>
      <c r="G24" s="12">
        <v>0</v>
      </c>
      <c r="H24" s="12">
        <v>0</v>
      </c>
      <c r="I24" s="12">
        <v>0</v>
      </c>
    </row>
    <row r="25" spans="1:9" ht="10.5">
      <c r="A25" s="10">
        <f t="shared" si="0"/>
        <v>25</v>
      </c>
      <c r="B25" s="11" t="s">
        <v>115</v>
      </c>
      <c r="C25" s="11" t="s">
        <v>116</v>
      </c>
      <c r="D25" s="12">
        <v>159198.72</v>
      </c>
      <c r="E25" s="12">
        <v>159198.72</v>
      </c>
      <c r="F25" s="12">
        <v>0</v>
      </c>
      <c r="G25" s="12">
        <v>0</v>
      </c>
      <c r="H25" s="12">
        <v>0</v>
      </c>
      <c r="I25" s="12">
        <v>0</v>
      </c>
    </row>
    <row r="26" spans="1:9" ht="10.5">
      <c r="A26" s="2"/>
      <c r="B26" s="3"/>
      <c r="C26" s="3"/>
      <c r="D26" s="4"/>
      <c r="E26" s="4"/>
      <c r="F26" s="4"/>
      <c r="G26" s="4"/>
      <c r="H26" s="4"/>
      <c r="I26" s="4"/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1" right="0.71" top="0.75" bottom="0.75" header="0.31" footer="0.3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showZeros="0" workbookViewId="0" topLeftCell="A3">
      <selection activeCell="E16" sqref="E16"/>
    </sheetView>
  </sheetViews>
  <sheetFormatPr defaultColWidth="9" defaultRowHeight="12" customHeight="1"/>
  <cols>
    <col min="1" max="1" width="6.16015625" style="2" customWidth="1"/>
    <col min="2" max="2" width="32.5" style="3" customWidth="1"/>
    <col min="3" max="3" width="12.5" style="4" customWidth="1"/>
    <col min="4" max="4" width="32.5" style="3" customWidth="1"/>
    <col min="5" max="8" width="12.5" style="4" customWidth="1"/>
    <col min="9" max="16384" width="7.5" style="0" customWidth="1"/>
  </cols>
  <sheetData>
    <row r="1" spans="1:8" s="1" customFormat="1" ht="30" customHeight="1">
      <c r="A1" s="5" t="s">
        <v>124</v>
      </c>
      <c r="B1" s="6"/>
      <c r="C1" s="6"/>
      <c r="D1" s="6"/>
      <c r="E1" s="6"/>
      <c r="F1" s="6"/>
      <c r="G1" s="7"/>
      <c r="H1" s="6"/>
    </row>
    <row r="2" spans="1:8" s="1" customFormat="1" ht="12" customHeight="1">
      <c r="A2" s="8" t="s">
        <v>1</v>
      </c>
      <c r="B2" s="6"/>
      <c r="C2" s="6"/>
      <c r="D2" s="6"/>
      <c r="E2" s="7" t="s">
        <v>2</v>
      </c>
      <c r="F2" s="6"/>
      <c r="G2" s="7" t="s">
        <v>3</v>
      </c>
      <c r="H2" s="6"/>
    </row>
    <row r="3" spans="1:8" s="1" customFormat="1" ht="12" customHeight="1">
      <c r="A3" s="9" t="s">
        <v>4</v>
      </c>
      <c r="B3" s="9" t="s">
        <v>5</v>
      </c>
      <c r="C3" s="9"/>
      <c r="D3" s="9" t="s">
        <v>6</v>
      </c>
      <c r="E3" s="9"/>
      <c r="F3" s="9"/>
      <c r="G3" s="9"/>
      <c r="H3" s="9"/>
    </row>
    <row r="4" spans="1:8" s="1" customFormat="1" ht="24" customHeight="1">
      <c r="A4" s="9"/>
      <c r="B4" s="9" t="s">
        <v>7</v>
      </c>
      <c r="C4" s="9" t="s">
        <v>125</v>
      </c>
      <c r="D4" s="9" t="s">
        <v>7</v>
      </c>
      <c r="E4" s="9" t="s">
        <v>78</v>
      </c>
      <c r="F4" s="9" t="s">
        <v>126</v>
      </c>
      <c r="G4" s="9" t="s">
        <v>127</v>
      </c>
      <c r="H4" s="9" t="s">
        <v>128</v>
      </c>
    </row>
    <row r="5" spans="1:8" s="1" customFormat="1" ht="12" customHeight="1">
      <c r="A5" s="9" t="s">
        <v>9</v>
      </c>
      <c r="B5" s="9" t="s">
        <v>10</v>
      </c>
      <c r="C5" s="9" t="s">
        <v>11</v>
      </c>
      <c r="D5" s="9" t="s">
        <v>12</v>
      </c>
      <c r="E5" s="9" t="s">
        <v>13</v>
      </c>
      <c r="F5" s="9" t="s">
        <v>72</v>
      </c>
      <c r="G5" s="9" t="s">
        <v>73</v>
      </c>
      <c r="H5" s="9" t="s">
        <v>74</v>
      </c>
    </row>
    <row r="6" spans="1:8" ht="12" customHeight="1">
      <c r="A6" s="10">
        <f aca="true" t="shared" si="0" ref="A6:A37">ROW()</f>
        <v>6</v>
      </c>
      <c r="B6" s="11" t="s">
        <v>129</v>
      </c>
      <c r="C6" s="12">
        <v>3169446.69</v>
      </c>
      <c r="D6" s="11" t="s">
        <v>15</v>
      </c>
      <c r="E6" s="12">
        <v>2054315.4</v>
      </c>
      <c r="F6" s="12">
        <v>2054315.4</v>
      </c>
      <c r="G6" s="12">
        <v>0</v>
      </c>
      <c r="H6" s="12">
        <v>0</v>
      </c>
    </row>
    <row r="7" spans="1:8" ht="12" customHeight="1">
      <c r="A7" s="10">
        <f t="shared" si="0"/>
        <v>7</v>
      </c>
      <c r="B7" s="11" t="s">
        <v>130</v>
      </c>
      <c r="C7" s="12">
        <v>0</v>
      </c>
      <c r="D7" s="11" t="s">
        <v>17</v>
      </c>
      <c r="E7" s="12">
        <v>0</v>
      </c>
      <c r="F7" s="12">
        <v>0</v>
      </c>
      <c r="G7" s="12">
        <v>0</v>
      </c>
      <c r="H7" s="12">
        <v>0</v>
      </c>
    </row>
    <row r="8" spans="1:8" ht="12" customHeight="1">
      <c r="A8" s="10">
        <f t="shared" si="0"/>
        <v>8</v>
      </c>
      <c r="B8" s="11" t="s">
        <v>131</v>
      </c>
      <c r="C8" s="12">
        <v>0</v>
      </c>
      <c r="D8" s="11" t="s">
        <v>19</v>
      </c>
      <c r="E8" s="12">
        <v>0</v>
      </c>
      <c r="F8" s="12">
        <v>0</v>
      </c>
      <c r="G8" s="12">
        <v>0</v>
      </c>
      <c r="H8" s="12">
        <v>0</v>
      </c>
    </row>
    <row r="9" spans="1:8" ht="12" customHeight="1">
      <c r="A9" s="10">
        <f t="shared" si="0"/>
        <v>9</v>
      </c>
      <c r="B9" s="11" t="s">
        <v>28</v>
      </c>
      <c r="C9" s="12" t="s">
        <v>28</v>
      </c>
      <c r="D9" s="11" t="s">
        <v>21</v>
      </c>
      <c r="E9" s="12">
        <v>0</v>
      </c>
      <c r="F9" s="12">
        <v>0</v>
      </c>
      <c r="G9" s="12">
        <v>0</v>
      </c>
      <c r="H9" s="12">
        <v>0</v>
      </c>
    </row>
    <row r="10" spans="1:8" ht="12" customHeight="1">
      <c r="A10" s="10">
        <f t="shared" si="0"/>
        <v>10</v>
      </c>
      <c r="B10" s="11" t="s">
        <v>28</v>
      </c>
      <c r="C10" s="12" t="s">
        <v>28</v>
      </c>
      <c r="D10" s="11" t="s">
        <v>23</v>
      </c>
      <c r="E10" s="12">
        <v>0</v>
      </c>
      <c r="F10" s="12">
        <v>0</v>
      </c>
      <c r="G10" s="12">
        <v>0</v>
      </c>
      <c r="H10" s="12">
        <v>0</v>
      </c>
    </row>
    <row r="11" spans="1:8" ht="12" customHeight="1">
      <c r="A11" s="10">
        <f t="shared" si="0"/>
        <v>11</v>
      </c>
      <c r="B11" s="11" t="s">
        <v>28</v>
      </c>
      <c r="C11" s="12" t="s">
        <v>28</v>
      </c>
      <c r="D11" s="11" t="s">
        <v>25</v>
      </c>
      <c r="E11" s="12">
        <v>0</v>
      </c>
      <c r="F11" s="12">
        <v>0</v>
      </c>
      <c r="G11" s="12">
        <v>0</v>
      </c>
      <c r="H11" s="12">
        <v>0</v>
      </c>
    </row>
    <row r="12" spans="1:8" ht="12" customHeight="1">
      <c r="A12" s="10">
        <f t="shared" si="0"/>
        <v>12</v>
      </c>
      <c r="B12" s="11" t="s">
        <v>28</v>
      </c>
      <c r="C12" s="12" t="s">
        <v>28</v>
      </c>
      <c r="D12" s="11" t="s">
        <v>27</v>
      </c>
      <c r="E12" s="12">
        <v>0</v>
      </c>
      <c r="F12" s="12">
        <v>0</v>
      </c>
      <c r="G12" s="12">
        <v>0</v>
      </c>
      <c r="H12" s="12">
        <v>0</v>
      </c>
    </row>
    <row r="13" spans="1:8" ht="12" customHeight="1">
      <c r="A13" s="10">
        <f t="shared" si="0"/>
        <v>13</v>
      </c>
      <c r="B13" s="11" t="s">
        <v>28</v>
      </c>
      <c r="C13" s="12" t="s">
        <v>28</v>
      </c>
      <c r="D13" s="11" t="s">
        <v>29</v>
      </c>
      <c r="E13" s="12">
        <v>645753.66</v>
      </c>
      <c r="F13" s="12">
        <v>645753.66</v>
      </c>
      <c r="G13" s="12">
        <v>0</v>
      </c>
      <c r="H13" s="12">
        <v>0</v>
      </c>
    </row>
    <row r="14" spans="1:8" ht="12" customHeight="1">
      <c r="A14" s="10">
        <f t="shared" si="0"/>
        <v>14</v>
      </c>
      <c r="B14" s="11" t="s">
        <v>28</v>
      </c>
      <c r="C14" s="12" t="s">
        <v>28</v>
      </c>
      <c r="D14" s="11" t="s">
        <v>30</v>
      </c>
      <c r="E14" s="12">
        <v>0</v>
      </c>
      <c r="F14" s="12">
        <v>0</v>
      </c>
      <c r="G14" s="12">
        <v>0</v>
      </c>
      <c r="H14" s="12">
        <v>0</v>
      </c>
    </row>
    <row r="15" spans="1:8" ht="12" customHeight="1">
      <c r="A15" s="10">
        <f t="shared" si="0"/>
        <v>15</v>
      </c>
      <c r="B15" s="11" t="s">
        <v>28</v>
      </c>
      <c r="C15" s="12" t="s">
        <v>28</v>
      </c>
      <c r="D15" s="11" t="s">
        <v>31</v>
      </c>
      <c r="E15" s="12">
        <v>310178.91</v>
      </c>
      <c r="F15" s="12">
        <v>310178.91</v>
      </c>
      <c r="G15" s="12">
        <v>0</v>
      </c>
      <c r="H15" s="12">
        <v>0</v>
      </c>
    </row>
    <row r="16" spans="1:8" ht="12" customHeight="1">
      <c r="A16" s="10">
        <f t="shared" si="0"/>
        <v>16</v>
      </c>
      <c r="B16" s="11" t="s">
        <v>28</v>
      </c>
      <c r="C16" s="12" t="s">
        <v>28</v>
      </c>
      <c r="D16" s="11" t="s">
        <v>32</v>
      </c>
      <c r="E16" s="12">
        <v>0</v>
      </c>
      <c r="F16" s="12">
        <v>0</v>
      </c>
      <c r="G16" s="12">
        <v>0</v>
      </c>
      <c r="H16" s="12">
        <v>0</v>
      </c>
    </row>
    <row r="17" spans="1:8" ht="12" customHeight="1">
      <c r="A17" s="10">
        <f t="shared" si="0"/>
        <v>17</v>
      </c>
      <c r="B17" s="11" t="s">
        <v>28</v>
      </c>
      <c r="C17" s="12" t="s">
        <v>28</v>
      </c>
      <c r="D17" s="11" t="s">
        <v>33</v>
      </c>
      <c r="E17" s="12">
        <v>0</v>
      </c>
      <c r="F17" s="12">
        <v>0</v>
      </c>
      <c r="G17" s="12">
        <v>0</v>
      </c>
      <c r="H17" s="12">
        <v>0</v>
      </c>
    </row>
    <row r="18" spans="1:8" ht="12" customHeight="1">
      <c r="A18" s="10">
        <f t="shared" si="0"/>
        <v>18</v>
      </c>
      <c r="B18" s="11" t="s">
        <v>28</v>
      </c>
      <c r="C18" s="12" t="s">
        <v>28</v>
      </c>
      <c r="D18" s="11" t="s">
        <v>34</v>
      </c>
      <c r="E18" s="12">
        <v>0</v>
      </c>
      <c r="F18" s="12">
        <v>0</v>
      </c>
      <c r="G18" s="12">
        <v>0</v>
      </c>
      <c r="H18" s="12">
        <v>0</v>
      </c>
    </row>
    <row r="19" spans="1:8" ht="12" customHeight="1">
      <c r="A19" s="10">
        <f t="shared" si="0"/>
        <v>19</v>
      </c>
      <c r="B19" s="11" t="s">
        <v>28</v>
      </c>
      <c r="C19" s="12" t="s">
        <v>28</v>
      </c>
      <c r="D19" s="11" t="s">
        <v>35</v>
      </c>
      <c r="E19" s="12">
        <v>0</v>
      </c>
      <c r="F19" s="12">
        <v>0</v>
      </c>
      <c r="G19" s="12">
        <v>0</v>
      </c>
      <c r="H19" s="12">
        <v>0</v>
      </c>
    </row>
    <row r="20" spans="1:8" ht="12" customHeight="1">
      <c r="A20" s="10">
        <f t="shared" si="0"/>
        <v>20</v>
      </c>
      <c r="B20" s="11" t="s">
        <v>28</v>
      </c>
      <c r="C20" s="12" t="s">
        <v>28</v>
      </c>
      <c r="D20" s="11" t="s">
        <v>36</v>
      </c>
      <c r="E20" s="12">
        <v>0</v>
      </c>
      <c r="F20" s="12">
        <v>0</v>
      </c>
      <c r="G20" s="12">
        <v>0</v>
      </c>
      <c r="H20" s="12">
        <v>0</v>
      </c>
    </row>
    <row r="21" spans="1:8" ht="12" customHeight="1">
      <c r="A21" s="10">
        <f t="shared" si="0"/>
        <v>21</v>
      </c>
      <c r="B21" s="11" t="s">
        <v>28</v>
      </c>
      <c r="C21" s="12" t="s">
        <v>28</v>
      </c>
      <c r="D21" s="11" t="s">
        <v>37</v>
      </c>
      <c r="E21" s="12">
        <v>0</v>
      </c>
      <c r="F21" s="12">
        <v>0</v>
      </c>
      <c r="G21" s="12">
        <v>0</v>
      </c>
      <c r="H21" s="12">
        <v>0</v>
      </c>
    </row>
    <row r="22" spans="1:8" ht="12" customHeight="1">
      <c r="A22" s="10">
        <f t="shared" si="0"/>
        <v>22</v>
      </c>
      <c r="B22" s="11" t="s">
        <v>28</v>
      </c>
      <c r="C22" s="12" t="s">
        <v>28</v>
      </c>
      <c r="D22" s="11" t="s">
        <v>38</v>
      </c>
      <c r="E22" s="12">
        <v>0</v>
      </c>
      <c r="F22" s="12">
        <v>0</v>
      </c>
      <c r="G22" s="12">
        <v>0</v>
      </c>
      <c r="H22" s="12">
        <v>0</v>
      </c>
    </row>
    <row r="23" spans="1:8" ht="12" customHeight="1">
      <c r="A23" s="10">
        <f t="shared" si="0"/>
        <v>23</v>
      </c>
      <c r="B23" s="11" t="s">
        <v>28</v>
      </c>
      <c r="C23" s="12" t="s">
        <v>28</v>
      </c>
      <c r="D23" s="11" t="s">
        <v>39</v>
      </c>
      <c r="E23" s="12">
        <v>0</v>
      </c>
      <c r="F23" s="12">
        <v>0</v>
      </c>
      <c r="G23" s="12">
        <v>0</v>
      </c>
      <c r="H23" s="12">
        <v>0</v>
      </c>
    </row>
    <row r="24" spans="1:8" ht="12" customHeight="1">
      <c r="A24" s="10">
        <f t="shared" si="0"/>
        <v>24</v>
      </c>
      <c r="B24" s="11" t="s">
        <v>28</v>
      </c>
      <c r="C24" s="12" t="s">
        <v>28</v>
      </c>
      <c r="D24" s="11" t="s">
        <v>40</v>
      </c>
      <c r="E24" s="12">
        <v>0</v>
      </c>
      <c r="F24" s="12">
        <v>0</v>
      </c>
      <c r="G24" s="12">
        <v>0</v>
      </c>
      <c r="H24" s="12">
        <v>0</v>
      </c>
    </row>
    <row r="25" spans="1:8" ht="12" customHeight="1">
      <c r="A25" s="10">
        <f t="shared" si="0"/>
        <v>25</v>
      </c>
      <c r="B25" s="11" t="s">
        <v>28</v>
      </c>
      <c r="C25" s="12" t="s">
        <v>28</v>
      </c>
      <c r="D25" s="11" t="s">
        <v>41</v>
      </c>
      <c r="E25" s="12">
        <v>159198.72</v>
      </c>
      <c r="F25" s="12">
        <v>159198.72</v>
      </c>
      <c r="G25" s="12">
        <v>0</v>
      </c>
      <c r="H25" s="12">
        <v>0</v>
      </c>
    </row>
    <row r="26" spans="1:8" ht="12" customHeight="1">
      <c r="A26" s="10">
        <f t="shared" si="0"/>
        <v>26</v>
      </c>
      <c r="B26" s="11" t="s">
        <v>28</v>
      </c>
      <c r="C26" s="12" t="s">
        <v>28</v>
      </c>
      <c r="D26" s="11" t="s">
        <v>42</v>
      </c>
      <c r="E26" s="12">
        <v>0</v>
      </c>
      <c r="F26" s="12">
        <v>0</v>
      </c>
      <c r="G26" s="12">
        <v>0</v>
      </c>
      <c r="H26" s="12">
        <v>0</v>
      </c>
    </row>
    <row r="27" spans="1:8" ht="12" customHeight="1">
      <c r="A27" s="10">
        <f t="shared" si="0"/>
        <v>27</v>
      </c>
      <c r="B27" s="11" t="s">
        <v>28</v>
      </c>
      <c r="C27" s="12" t="s">
        <v>28</v>
      </c>
      <c r="D27" s="11" t="s">
        <v>43</v>
      </c>
      <c r="E27" s="12">
        <v>0</v>
      </c>
      <c r="F27" s="12">
        <v>0</v>
      </c>
      <c r="G27" s="12">
        <v>0</v>
      </c>
      <c r="H27" s="12">
        <v>0</v>
      </c>
    </row>
    <row r="28" spans="1:8" ht="12" customHeight="1">
      <c r="A28" s="10">
        <f t="shared" si="0"/>
        <v>28</v>
      </c>
      <c r="B28" s="11" t="s">
        <v>28</v>
      </c>
      <c r="C28" s="12" t="s">
        <v>28</v>
      </c>
      <c r="D28" s="11" t="s">
        <v>44</v>
      </c>
      <c r="E28" s="12">
        <v>0</v>
      </c>
      <c r="F28" s="12">
        <v>0</v>
      </c>
      <c r="G28" s="12">
        <v>0</v>
      </c>
      <c r="H28" s="12">
        <v>0</v>
      </c>
    </row>
    <row r="29" spans="1:8" ht="12" customHeight="1">
      <c r="A29" s="10">
        <f t="shared" si="0"/>
        <v>29</v>
      </c>
      <c r="B29" s="11" t="s">
        <v>28</v>
      </c>
      <c r="C29" s="12" t="s">
        <v>28</v>
      </c>
      <c r="D29" s="11" t="s">
        <v>45</v>
      </c>
      <c r="E29" s="12">
        <v>0</v>
      </c>
      <c r="F29" s="12">
        <v>0</v>
      </c>
      <c r="G29" s="12">
        <v>0</v>
      </c>
      <c r="H29" s="12">
        <v>0</v>
      </c>
    </row>
    <row r="30" spans="1:8" ht="12" customHeight="1">
      <c r="A30" s="10">
        <f t="shared" si="0"/>
        <v>30</v>
      </c>
      <c r="B30" s="11" t="s">
        <v>28</v>
      </c>
      <c r="C30" s="12" t="s">
        <v>28</v>
      </c>
      <c r="D30" s="11" t="s">
        <v>46</v>
      </c>
      <c r="E30" s="12">
        <v>0</v>
      </c>
      <c r="F30" s="12">
        <v>0</v>
      </c>
      <c r="G30" s="12">
        <v>0</v>
      </c>
      <c r="H30" s="12">
        <v>0</v>
      </c>
    </row>
    <row r="31" spans="1:8" ht="12" customHeight="1">
      <c r="A31" s="10">
        <f t="shared" si="0"/>
        <v>31</v>
      </c>
      <c r="B31" s="11" t="s">
        <v>28</v>
      </c>
      <c r="C31" s="12" t="s">
        <v>28</v>
      </c>
      <c r="D31" s="11" t="s">
        <v>47</v>
      </c>
      <c r="E31" s="12">
        <v>0</v>
      </c>
      <c r="F31" s="12">
        <v>0</v>
      </c>
      <c r="G31" s="12">
        <v>0</v>
      </c>
      <c r="H31" s="12">
        <v>0</v>
      </c>
    </row>
    <row r="32" spans="1:8" ht="12" customHeight="1">
      <c r="A32" s="10">
        <f t="shared" si="0"/>
        <v>32</v>
      </c>
      <c r="B32" s="11" t="s">
        <v>28</v>
      </c>
      <c r="C32" s="12" t="s">
        <v>28</v>
      </c>
      <c r="D32" s="11" t="s">
        <v>48</v>
      </c>
      <c r="E32" s="12">
        <v>0</v>
      </c>
      <c r="F32" s="12">
        <v>0</v>
      </c>
      <c r="G32" s="12">
        <v>0</v>
      </c>
      <c r="H32" s="12">
        <v>0</v>
      </c>
    </row>
    <row r="33" spans="1:8" ht="12" customHeight="1">
      <c r="A33" s="10">
        <f t="shared" si="0"/>
        <v>33</v>
      </c>
      <c r="B33" s="11" t="s">
        <v>28</v>
      </c>
      <c r="C33" s="12" t="s">
        <v>28</v>
      </c>
      <c r="D33" s="11" t="s">
        <v>49</v>
      </c>
      <c r="E33" s="12">
        <v>0</v>
      </c>
      <c r="F33" s="12">
        <v>0</v>
      </c>
      <c r="G33" s="12">
        <v>0</v>
      </c>
      <c r="H33" s="12">
        <v>0</v>
      </c>
    </row>
    <row r="34" spans="1:8" ht="12" customHeight="1">
      <c r="A34" s="10">
        <f t="shared" si="0"/>
        <v>34</v>
      </c>
      <c r="B34" s="11" t="s">
        <v>28</v>
      </c>
      <c r="C34" s="12" t="s">
        <v>28</v>
      </c>
      <c r="D34" s="11" t="s">
        <v>50</v>
      </c>
      <c r="E34" s="12">
        <v>0</v>
      </c>
      <c r="F34" s="12">
        <v>0</v>
      </c>
      <c r="G34" s="12">
        <v>0</v>
      </c>
      <c r="H34" s="12">
        <v>0</v>
      </c>
    </row>
    <row r="35" spans="1:8" ht="12" customHeight="1">
      <c r="A35" s="10">
        <f t="shared" si="0"/>
        <v>35</v>
      </c>
      <c r="B35" s="11" t="s">
        <v>51</v>
      </c>
      <c r="C35" s="12">
        <v>3169446.69</v>
      </c>
      <c r="D35" s="11" t="s">
        <v>52</v>
      </c>
      <c r="E35" s="12">
        <v>3169446.69</v>
      </c>
      <c r="F35" s="12">
        <v>3169446.69</v>
      </c>
      <c r="G35" s="12">
        <v>0</v>
      </c>
      <c r="H35" s="12">
        <v>0</v>
      </c>
    </row>
    <row r="36" spans="1:8" ht="12" customHeight="1">
      <c r="A36" s="10">
        <f t="shared" si="0"/>
        <v>36</v>
      </c>
      <c r="B36" s="11" t="s">
        <v>132</v>
      </c>
      <c r="C36" s="12">
        <v>0</v>
      </c>
      <c r="D36" s="11" t="s">
        <v>56</v>
      </c>
      <c r="E36" s="12">
        <v>0</v>
      </c>
      <c r="F36" s="12">
        <v>0</v>
      </c>
      <c r="G36" s="12">
        <v>0</v>
      </c>
      <c r="H36" s="12">
        <v>0</v>
      </c>
    </row>
    <row r="37" spans="1:8" ht="12" customHeight="1">
      <c r="A37" s="10">
        <f t="shared" si="0"/>
        <v>37</v>
      </c>
      <c r="B37" s="11" t="s">
        <v>57</v>
      </c>
      <c r="C37" s="12">
        <v>3169446.69</v>
      </c>
      <c r="D37" s="11" t="s">
        <v>57</v>
      </c>
      <c r="E37" s="12">
        <v>3169446.69</v>
      </c>
      <c r="F37" s="12">
        <v>3169446.69</v>
      </c>
      <c r="G37" s="12">
        <v>0</v>
      </c>
      <c r="H37" s="12">
        <v>0</v>
      </c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5"/>
  <sheetViews>
    <sheetView showZeros="0" workbookViewId="0" topLeftCell="A1">
      <selection activeCell="A3" sqref="A3:F25"/>
    </sheetView>
  </sheetViews>
  <sheetFormatPr defaultColWidth="9" defaultRowHeight="12" customHeight="1"/>
  <cols>
    <col min="1" max="1" width="6.16015625" style="2" customWidth="1"/>
    <col min="2" max="2" width="14.33203125" style="3" customWidth="1"/>
    <col min="3" max="3" width="25" style="3" customWidth="1"/>
    <col min="4" max="6" width="25" style="4" customWidth="1"/>
    <col min="7" max="16384" width="7.5" style="0" customWidth="1"/>
  </cols>
  <sheetData>
    <row r="1" spans="1:6" s="1" customFormat="1" ht="30" customHeight="1">
      <c r="A1" s="5" t="s">
        <v>133</v>
      </c>
      <c r="B1" s="6"/>
      <c r="C1" s="6"/>
      <c r="D1" s="6"/>
      <c r="E1" s="7"/>
      <c r="F1" s="6"/>
    </row>
    <row r="2" spans="1:6" s="1" customFormat="1" ht="12" customHeight="1">
      <c r="A2" s="8" t="s">
        <v>1</v>
      </c>
      <c r="B2" s="6"/>
      <c r="C2" s="7"/>
      <c r="D2" s="6"/>
      <c r="E2" s="7" t="s">
        <v>2</v>
      </c>
      <c r="F2" s="7" t="s">
        <v>3</v>
      </c>
    </row>
    <row r="3" spans="1:6" s="1" customFormat="1" ht="12" customHeight="1">
      <c r="A3" s="9" t="s">
        <v>4</v>
      </c>
      <c r="B3" s="9" t="s">
        <v>59</v>
      </c>
      <c r="C3" s="9"/>
      <c r="D3" s="9" t="s">
        <v>78</v>
      </c>
      <c r="E3" s="9" t="s">
        <v>119</v>
      </c>
      <c r="F3" s="9" t="s">
        <v>120</v>
      </c>
    </row>
    <row r="4" spans="1:6" s="1" customFormat="1" ht="12" customHeight="1">
      <c r="A4" s="9"/>
      <c r="B4" s="9" t="s">
        <v>67</v>
      </c>
      <c r="C4" s="9" t="s">
        <v>68</v>
      </c>
      <c r="D4" s="9"/>
      <c r="E4" s="9"/>
      <c r="F4" s="9"/>
    </row>
    <row r="5" spans="1:6" s="1" customFormat="1" ht="12" customHeight="1">
      <c r="A5" s="9" t="s">
        <v>9</v>
      </c>
      <c r="B5" s="9" t="s">
        <v>10</v>
      </c>
      <c r="C5" s="9" t="s">
        <v>11</v>
      </c>
      <c r="D5" s="9" t="s">
        <v>12</v>
      </c>
      <c r="E5" s="9" t="s">
        <v>13</v>
      </c>
      <c r="F5" s="9" t="s">
        <v>72</v>
      </c>
    </row>
    <row r="6" spans="1:6" ht="12" customHeight="1">
      <c r="A6" s="10">
        <f aca="true" t="shared" si="0" ref="A6:A25">ROW()</f>
        <v>6</v>
      </c>
      <c r="B6" s="11" t="s">
        <v>28</v>
      </c>
      <c r="C6" s="11" t="s">
        <v>78</v>
      </c>
      <c r="D6" s="12">
        <v>3169446.69</v>
      </c>
      <c r="E6" s="12">
        <v>2799446.69</v>
      </c>
      <c r="F6" s="12">
        <v>370000</v>
      </c>
    </row>
    <row r="7" spans="1:6" ht="12" customHeight="1">
      <c r="A7" s="10">
        <f t="shared" si="0"/>
        <v>7</v>
      </c>
      <c r="B7" s="11" t="s">
        <v>79</v>
      </c>
      <c r="C7" s="11" t="s">
        <v>80</v>
      </c>
      <c r="D7" s="12">
        <v>2054315.4</v>
      </c>
      <c r="E7" s="12">
        <v>1684315.4</v>
      </c>
      <c r="F7" s="12">
        <v>370000</v>
      </c>
    </row>
    <row r="8" spans="1:6" ht="12" customHeight="1">
      <c r="A8" s="10">
        <f t="shared" si="0"/>
        <v>8</v>
      </c>
      <c r="B8" s="11" t="s">
        <v>81</v>
      </c>
      <c r="C8" s="11" t="s">
        <v>82</v>
      </c>
      <c r="D8" s="12">
        <v>2054315.4</v>
      </c>
      <c r="E8" s="12">
        <v>1684315.4</v>
      </c>
      <c r="F8" s="12">
        <v>370000</v>
      </c>
    </row>
    <row r="9" spans="1:6" ht="12" customHeight="1">
      <c r="A9" s="10">
        <f t="shared" si="0"/>
        <v>9</v>
      </c>
      <c r="B9" s="11" t="s">
        <v>83</v>
      </c>
      <c r="C9" s="11" t="s">
        <v>84</v>
      </c>
      <c r="D9" s="12">
        <v>1704315.4</v>
      </c>
      <c r="E9" s="12">
        <v>1684315.4</v>
      </c>
      <c r="F9" s="12">
        <v>20000</v>
      </c>
    </row>
    <row r="10" spans="1:6" ht="12" customHeight="1">
      <c r="A10" s="10">
        <f t="shared" si="0"/>
        <v>10</v>
      </c>
      <c r="B10" s="11" t="s">
        <v>85</v>
      </c>
      <c r="C10" s="11" t="s">
        <v>86</v>
      </c>
      <c r="D10" s="12">
        <v>200000</v>
      </c>
      <c r="E10" s="12">
        <v>0</v>
      </c>
      <c r="F10" s="12">
        <v>200000</v>
      </c>
    </row>
    <row r="11" spans="1:6" ht="12" customHeight="1">
      <c r="A11" s="10">
        <f t="shared" si="0"/>
        <v>11</v>
      </c>
      <c r="B11" s="11" t="s">
        <v>87</v>
      </c>
      <c r="C11" s="11" t="s">
        <v>88</v>
      </c>
      <c r="D11" s="12">
        <v>50000</v>
      </c>
      <c r="E11" s="12">
        <v>0</v>
      </c>
      <c r="F11" s="12">
        <v>50000</v>
      </c>
    </row>
    <row r="12" spans="1:6" ht="12" customHeight="1">
      <c r="A12" s="10">
        <f t="shared" si="0"/>
        <v>12</v>
      </c>
      <c r="B12" s="11" t="s">
        <v>89</v>
      </c>
      <c r="C12" s="11" t="s">
        <v>90</v>
      </c>
      <c r="D12" s="12">
        <v>100000</v>
      </c>
      <c r="E12" s="12">
        <v>0</v>
      </c>
      <c r="F12" s="12">
        <v>100000</v>
      </c>
    </row>
    <row r="13" spans="1:6" ht="12" customHeight="1">
      <c r="A13" s="10">
        <f t="shared" si="0"/>
        <v>13</v>
      </c>
      <c r="B13" s="11" t="s">
        <v>91</v>
      </c>
      <c r="C13" s="11" t="s">
        <v>92</v>
      </c>
      <c r="D13" s="12">
        <v>645753.66</v>
      </c>
      <c r="E13" s="12">
        <v>645753.66</v>
      </c>
      <c r="F13" s="12">
        <v>0</v>
      </c>
    </row>
    <row r="14" spans="1:6" ht="12" customHeight="1">
      <c r="A14" s="10">
        <f t="shared" si="0"/>
        <v>14</v>
      </c>
      <c r="B14" s="11" t="s">
        <v>93</v>
      </c>
      <c r="C14" s="11" t="s">
        <v>94</v>
      </c>
      <c r="D14" s="12">
        <v>629913.66</v>
      </c>
      <c r="E14" s="12">
        <v>629913.66</v>
      </c>
      <c r="F14" s="12">
        <v>0</v>
      </c>
    </row>
    <row r="15" spans="1:6" ht="12" customHeight="1">
      <c r="A15" s="10">
        <f t="shared" si="0"/>
        <v>15</v>
      </c>
      <c r="B15" s="11" t="s">
        <v>95</v>
      </c>
      <c r="C15" s="11" t="s">
        <v>96</v>
      </c>
      <c r="D15" s="12">
        <v>364582.46</v>
      </c>
      <c r="E15" s="12">
        <v>364582.46</v>
      </c>
      <c r="F15" s="12">
        <v>0</v>
      </c>
    </row>
    <row r="16" spans="1:6" ht="12" customHeight="1">
      <c r="A16" s="10">
        <f t="shared" si="0"/>
        <v>16</v>
      </c>
      <c r="B16" s="11" t="s">
        <v>97</v>
      </c>
      <c r="C16" s="11" t="s">
        <v>98</v>
      </c>
      <c r="D16" s="12">
        <v>265331.2</v>
      </c>
      <c r="E16" s="12">
        <v>265331.2</v>
      </c>
      <c r="F16" s="12">
        <v>0</v>
      </c>
    </row>
    <row r="17" spans="1:6" ht="12" customHeight="1">
      <c r="A17" s="10">
        <f t="shared" si="0"/>
        <v>17</v>
      </c>
      <c r="B17" s="11" t="s">
        <v>99</v>
      </c>
      <c r="C17" s="11" t="s">
        <v>100</v>
      </c>
      <c r="D17" s="12">
        <v>15840</v>
      </c>
      <c r="E17" s="12">
        <v>15840</v>
      </c>
      <c r="F17" s="12">
        <v>0</v>
      </c>
    </row>
    <row r="18" spans="1:6" ht="12" customHeight="1">
      <c r="A18" s="10">
        <f t="shared" si="0"/>
        <v>18</v>
      </c>
      <c r="B18" s="11" t="s">
        <v>101</v>
      </c>
      <c r="C18" s="11" t="s">
        <v>102</v>
      </c>
      <c r="D18" s="12">
        <v>15840</v>
      </c>
      <c r="E18" s="12">
        <v>15840</v>
      </c>
      <c r="F18" s="12">
        <v>0</v>
      </c>
    </row>
    <row r="19" spans="1:6" ht="12" customHeight="1">
      <c r="A19" s="10">
        <f t="shared" si="0"/>
        <v>19</v>
      </c>
      <c r="B19" s="11" t="s">
        <v>103</v>
      </c>
      <c r="C19" s="11" t="s">
        <v>104</v>
      </c>
      <c r="D19" s="12">
        <v>310178.91</v>
      </c>
      <c r="E19" s="12">
        <v>310178.91</v>
      </c>
      <c r="F19" s="12">
        <v>0</v>
      </c>
    </row>
    <row r="20" spans="1:6" ht="12" customHeight="1">
      <c r="A20" s="10">
        <f t="shared" si="0"/>
        <v>20</v>
      </c>
      <c r="B20" s="11" t="s">
        <v>105</v>
      </c>
      <c r="C20" s="11" t="s">
        <v>106</v>
      </c>
      <c r="D20" s="12">
        <v>310178.91</v>
      </c>
      <c r="E20" s="12">
        <v>310178.91</v>
      </c>
      <c r="F20" s="12">
        <v>0</v>
      </c>
    </row>
    <row r="21" spans="1:6" ht="12" customHeight="1">
      <c r="A21" s="10">
        <f t="shared" si="0"/>
        <v>21</v>
      </c>
      <c r="B21" s="11" t="s">
        <v>107</v>
      </c>
      <c r="C21" s="11" t="s">
        <v>108</v>
      </c>
      <c r="D21" s="12">
        <v>102815.84</v>
      </c>
      <c r="E21" s="12">
        <v>102815.84</v>
      </c>
      <c r="F21" s="12">
        <v>0</v>
      </c>
    </row>
    <row r="22" spans="1:6" ht="12" customHeight="1">
      <c r="A22" s="10">
        <f t="shared" si="0"/>
        <v>22</v>
      </c>
      <c r="B22" s="11" t="s">
        <v>109</v>
      </c>
      <c r="C22" s="11" t="s">
        <v>110</v>
      </c>
      <c r="D22" s="12">
        <v>207363.07</v>
      </c>
      <c r="E22" s="12">
        <v>207363.07</v>
      </c>
      <c r="F22" s="12">
        <v>0</v>
      </c>
    </row>
    <row r="23" spans="1:6" ht="12" customHeight="1">
      <c r="A23" s="10">
        <f t="shared" si="0"/>
        <v>23</v>
      </c>
      <c r="B23" s="11" t="s">
        <v>111</v>
      </c>
      <c r="C23" s="11" t="s">
        <v>112</v>
      </c>
      <c r="D23" s="12">
        <v>159198.72</v>
      </c>
      <c r="E23" s="12">
        <v>159198.72</v>
      </c>
      <c r="F23" s="12">
        <v>0</v>
      </c>
    </row>
    <row r="24" spans="1:6" ht="12" customHeight="1">
      <c r="A24" s="10">
        <f t="shared" si="0"/>
        <v>24</v>
      </c>
      <c r="B24" s="11" t="s">
        <v>113</v>
      </c>
      <c r="C24" s="11" t="s">
        <v>114</v>
      </c>
      <c r="D24" s="12">
        <v>159198.72</v>
      </c>
      <c r="E24" s="12">
        <v>159198.72</v>
      </c>
      <c r="F24" s="12">
        <v>0</v>
      </c>
    </row>
    <row r="25" spans="1:6" ht="12" customHeight="1">
      <c r="A25" s="10">
        <f t="shared" si="0"/>
        <v>25</v>
      </c>
      <c r="B25" s="11" t="s">
        <v>115</v>
      </c>
      <c r="C25" s="11" t="s">
        <v>116</v>
      </c>
      <c r="D25" s="12">
        <v>159198.72</v>
      </c>
      <c r="E25" s="12">
        <v>159198.72</v>
      </c>
      <c r="F25" s="12">
        <v>0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1" right="0.71" top="0.75" bottom="0.75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Zeros="0" workbookViewId="0" topLeftCell="A1">
      <selection activeCell="I24" sqref="I24"/>
    </sheetView>
  </sheetViews>
  <sheetFormatPr defaultColWidth="9.33203125" defaultRowHeight="11.25"/>
  <sheetData/>
  <sheetProtection/>
  <printOptions/>
  <pageMargins left="0.71" right="0.7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showZeros="0" workbookViewId="0" topLeftCell="A1">
      <selection activeCell="E8" sqref="E8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26" customFormat="1" ht="45.75" customHeight="1">
      <c r="A1" s="15" t="s">
        <v>134</v>
      </c>
      <c r="B1" s="29">
        <f>""</f>
      </c>
      <c r="C1" s="29">
        <f>""</f>
      </c>
      <c r="D1" s="29">
        <f>""</f>
      </c>
      <c r="E1" s="30">
        <f>""</f>
      </c>
      <c r="F1" s="29">
        <f>""</f>
      </c>
    </row>
    <row r="2" spans="1:6" s="27" customFormat="1" ht="21.75" customHeight="1">
      <c r="A2" s="18" t="s">
        <v>135</v>
      </c>
      <c r="B2" s="20">
        <f>""</f>
      </c>
      <c r="C2" s="20" t="s">
        <v>136</v>
      </c>
      <c r="D2" s="20">
        <f>""</f>
      </c>
      <c r="E2" s="18"/>
      <c r="F2" s="21" t="s">
        <v>3</v>
      </c>
    </row>
    <row r="3" spans="1:6" s="27" customFormat="1" ht="18.75" customHeight="1">
      <c r="A3" s="22" t="s">
        <v>4</v>
      </c>
      <c r="B3" s="22" t="s">
        <v>59</v>
      </c>
      <c r="C3" s="22">
        <f>""</f>
      </c>
      <c r="D3" s="22" t="s">
        <v>78</v>
      </c>
      <c r="E3" s="22" t="s">
        <v>119</v>
      </c>
      <c r="F3" s="22" t="s">
        <v>120</v>
      </c>
    </row>
    <row r="4" spans="1:6" s="27" customFormat="1" ht="28.5" customHeight="1">
      <c r="A4" s="22" t="s">
        <v>9</v>
      </c>
      <c r="B4" s="22" t="s">
        <v>67</v>
      </c>
      <c r="C4" s="22" t="s">
        <v>68</v>
      </c>
      <c r="D4" s="22">
        <f>""</f>
      </c>
      <c r="E4" s="22">
        <f>""</f>
      </c>
      <c r="F4" s="22" t="s">
        <v>137</v>
      </c>
    </row>
    <row r="5" spans="1:6" s="27" customFormat="1" ht="18.75" customHeight="1">
      <c r="A5" s="22" t="s">
        <v>9</v>
      </c>
      <c r="B5" s="22" t="s">
        <v>10</v>
      </c>
      <c r="C5" s="22" t="s">
        <v>11</v>
      </c>
      <c r="D5" s="22" t="s">
        <v>12</v>
      </c>
      <c r="E5" s="22" t="s">
        <v>13</v>
      </c>
      <c r="F5" s="22" t="s">
        <v>72</v>
      </c>
    </row>
    <row r="6" spans="1:6" s="27" customFormat="1" ht="18.75" customHeight="1">
      <c r="A6" s="31"/>
      <c r="B6" s="31"/>
      <c r="C6" s="31"/>
      <c r="D6" s="31"/>
      <c r="E6" s="31"/>
      <c r="F6" s="31"/>
    </row>
    <row r="7" spans="1:6" s="27" customFormat="1" ht="18.75" customHeight="1">
      <c r="A7" s="31"/>
      <c r="B7" s="31"/>
      <c r="C7" s="31"/>
      <c r="D7" s="31"/>
      <c r="E7" s="31"/>
      <c r="F7" s="31"/>
    </row>
    <row r="8" spans="1:6" s="27" customFormat="1" ht="18.75" customHeight="1">
      <c r="A8" s="31"/>
      <c r="B8" s="31"/>
      <c r="C8" s="31"/>
      <c r="D8" s="31"/>
      <c r="E8" s="31"/>
      <c r="F8" s="31"/>
    </row>
    <row r="9" spans="1:6" s="28" customFormat="1" ht="18.75" customHeight="1">
      <c r="A9" s="32"/>
      <c r="B9" s="33" t="s">
        <v>28</v>
      </c>
      <c r="C9" s="34"/>
      <c r="D9" s="35">
        <v>0</v>
      </c>
      <c r="E9" s="35">
        <v>0</v>
      </c>
      <c r="F9" s="35">
        <v>0</v>
      </c>
    </row>
    <row r="10" s="28" customFormat="1" ht="14.25"/>
    <row r="11" spans="1:6" s="28" customFormat="1" ht="19.5" customHeight="1">
      <c r="A11" s="36" t="s">
        <v>138</v>
      </c>
      <c r="B11" s="36"/>
      <c r="C11" s="36"/>
      <c r="D11" s="36"/>
      <c r="E11" s="36"/>
      <c r="F11" s="36"/>
    </row>
  </sheetData>
  <sheetProtection/>
  <mergeCells count="8">
    <mergeCell ref="A1:F1"/>
    <mergeCell ref="A2:D2"/>
    <mergeCell ref="B3:C3"/>
    <mergeCell ref="A11:F11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E13" sqref="E13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13" customFormat="1" ht="39" customHeight="1">
      <c r="A1" s="15" t="s">
        <v>139</v>
      </c>
      <c r="B1" s="16"/>
      <c r="C1" s="16"/>
      <c r="D1" s="16"/>
      <c r="E1" s="17"/>
      <c r="F1" s="16"/>
    </row>
    <row r="2" spans="1:6" s="14" customFormat="1" ht="24.75" customHeight="1">
      <c r="A2" s="18" t="s">
        <v>135</v>
      </c>
      <c r="B2" s="19"/>
      <c r="C2" s="20" t="s">
        <v>136</v>
      </c>
      <c r="D2" s="19"/>
      <c r="E2" s="18"/>
      <c r="F2" s="21" t="s">
        <v>3</v>
      </c>
    </row>
    <row r="3" spans="1:6" s="14" customFormat="1" ht="21" customHeight="1">
      <c r="A3" s="22" t="s">
        <v>4</v>
      </c>
      <c r="B3" s="22" t="s">
        <v>59</v>
      </c>
      <c r="C3" s="23"/>
      <c r="D3" s="22" t="s">
        <v>78</v>
      </c>
      <c r="E3" s="22" t="s">
        <v>119</v>
      </c>
      <c r="F3" s="22" t="s">
        <v>120</v>
      </c>
    </row>
    <row r="4" spans="1:6" s="14" customFormat="1" ht="27" customHeight="1">
      <c r="A4" s="22" t="s">
        <v>9</v>
      </c>
      <c r="B4" s="22" t="s">
        <v>67</v>
      </c>
      <c r="C4" s="22" t="s">
        <v>68</v>
      </c>
      <c r="D4" s="23"/>
      <c r="E4" s="23"/>
      <c r="F4" s="22" t="s">
        <v>137</v>
      </c>
    </row>
    <row r="5" spans="1:6" s="14" customFormat="1" ht="21" customHeight="1">
      <c r="A5" s="22" t="s">
        <v>9</v>
      </c>
      <c r="B5" s="23">
        <v>1</v>
      </c>
      <c r="C5" s="23">
        <v>2</v>
      </c>
      <c r="D5" s="23">
        <v>3</v>
      </c>
      <c r="E5" s="23">
        <v>4</v>
      </c>
      <c r="F5" s="23">
        <v>5</v>
      </c>
    </row>
    <row r="6" spans="1:6" ht="21" customHeight="1">
      <c r="A6" s="24"/>
      <c r="B6" s="24"/>
      <c r="C6" s="24"/>
      <c r="D6" s="24"/>
      <c r="E6" s="24"/>
      <c r="F6" s="24"/>
    </row>
    <row r="7" spans="1:6" ht="21" customHeight="1">
      <c r="A7" s="24"/>
      <c r="B7" s="24"/>
      <c r="C7" s="24"/>
      <c r="D7" s="24"/>
      <c r="E7" s="24"/>
      <c r="F7" s="24"/>
    </row>
    <row r="8" spans="1:6" ht="21" customHeight="1">
      <c r="A8" s="24"/>
      <c r="B8" s="24"/>
      <c r="C8" s="24"/>
      <c r="D8" s="24"/>
      <c r="E8" s="24"/>
      <c r="F8" s="24"/>
    </row>
    <row r="9" spans="1:6" ht="27" customHeight="1">
      <c r="A9" s="25" t="s">
        <v>140</v>
      </c>
      <c r="B9" s="25"/>
      <c r="C9" s="25"/>
      <c r="D9" s="25"/>
      <c r="E9" s="25"/>
      <c r="F9" s="25"/>
    </row>
  </sheetData>
  <sheetProtection/>
  <mergeCells count="8">
    <mergeCell ref="A1:F1"/>
    <mergeCell ref="A2:D2"/>
    <mergeCell ref="B3:C3"/>
    <mergeCell ref="A9:F9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3"/>
  <sheetViews>
    <sheetView showZeros="0" workbookViewId="0" topLeftCell="A1">
      <selection activeCell="B9" sqref="B9"/>
    </sheetView>
  </sheetViews>
  <sheetFormatPr defaultColWidth="9" defaultRowHeight="12" customHeight="1"/>
  <cols>
    <col min="1" max="1" width="6.16015625" style="2" customWidth="1"/>
    <col min="2" max="2" width="32.5" style="3" customWidth="1"/>
    <col min="3" max="7" width="20" style="4" customWidth="1"/>
    <col min="8" max="16384" width="7.5" style="0" customWidth="1"/>
  </cols>
  <sheetData>
    <row r="1" spans="1:7" s="1" customFormat="1" ht="30" customHeight="1">
      <c r="A1" s="5" t="s">
        <v>141</v>
      </c>
      <c r="B1" s="6"/>
      <c r="C1" s="6"/>
      <c r="D1" s="6"/>
      <c r="E1" s="7"/>
      <c r="F1" s="6"/>
      <c r="G1" s="6"/>
    </row>
    <row r="2" spans="1:7" s="1" customFormat="1" ht="12" customHeight="1">
      <c r="A2" s="8" t="s">
        <v>1</v>
      </c>
      <c r="B2" s="6"/>
      <c r="C2" s="6"/>
      <c r="D2" s="7"/>
      <c r="E2" s="8"/>
      <c r="F2" s="7" t="s">
        <v>2</v>
      </c>
      <c r="G2" s="7" t="s">
        <v>3</v>
      </c>
    </row>
    <row r="3" spans="1:7" s="1" customFormat="1" ht="12" customHeight="1">
      <c r="A3" s="9" t="s">
        <v>4</v>
      </c>
      <c r="B3" s="9" t="s">
        <v>142</v>
      </c>
      <c r="C3" s="9" t="s">
        <v>143</v>
      </c>
      <c r="D3" s="9"/>
      <c r="E3" s="9"/>
      <c r="F3" s="9"/>
      <c r="G3" s="9"/>
    </row>
    <row r="4" spans="1:7" s="1" customFormat="1" ht="12" customHeight="1">
      <c r="A4" s="9"/>
      <c r="B4" s="9"/>
      <c r="C4" s="9" t="s">
        <v>78</v>
      </c>
      <c r="D4" s="9" t="s">
        <v>126</v>
      </c>
      <c r="E4" s="9" t="s">
        <v>144</v>
      </c>
      <c r="F4" s="9" t="s">
        <v>128</v>
      </c>
      <c r="G4" s="9" t="s">
        <v>145</v>
      </c>
    </row>
    <row r="5" spans="1:7" s="1" customFormat="1" ht="12" customHeight="1">
      <c r="A5" s="9" t="s">
        <v>9</v>
      </c>
      <c r="B5" s="9" t="s">
        <v>10</v>
      </c>
      <c r="C5" s="9" t="s">
        <v>11</v>
      </c>
      <c r="D5" s="9" t="s">
        <v>12</v>
      </c>
      <c r="E5" s="9" t="s">
        <v>13</v>
      </c>
      <c r="F5" s="9" t="s">
        <v>72</v>
      </c>
      <c r="G5" s="9" t="s">
        <v>73</v>
      </c>
    </row>
    <row r="6" spans="1:7" ht="12" customHeight="1">
      <c r="A6" s="10">
        <f aca="true" t="shared" si="0" ref="A6:A13">ROW()</f>
        <v>6</v>
      </c>
      <c r="B6" s="11" t="s">
        <v>146</v>
      </c>
      <c r="C6" s="12">
        <v>50302.4</v>
      </c>
      <c r="D6" s="12">
        <v>50302.4</v>
      </c>
      <c r="E6" s="12">
        <v>0</v>
      </c>
      <c r="F6" s="12">
        <v>0</v>
      </c>
      <c r="G6" s="12">
        <v>0</v>
      </c>
    </row>
    <row r="7" spans="1:7" ht="12" customHeight="1">
      <c r="A7" s="10">
        <f t="shared" si="0"/>
        <v>7</v>
      </c>
      <c r="B7" s="11" t="s">
        <v>147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</row>
    <row r="8" spans="1:7" ht="12" customHeight="1">
      <c r="A8" s="10">
        <f t="shared" si="0"/>
        <v>8</v>
      </c>
      <c r="B8" s="11" t="s">
        <v>148</v>
      </c>
      <c r="C8" s="12" t="s">
        <v>28</v>
      </c>
      <c r="D8" s="12" t="s">
        <v>28</v>
      </c>
      <c r="E8" s="12" t="s">
        <v>28</v>
      </c>
      <c r="F8" s="12" t="s">
        <v>28</v>
      </c>
      <c r="G8" s="12" t="s">
        <v>28</v>
      </c>
    </row>
    <row r="9" spans="1:7" ht="12" customHeight="1">
      <c r="A9" s="10">
        <f t="shared" si="0"/>
        <v>9</v>
      </c>
      <c r="B9" s="11" t="s">
        <v>149</v>
      </c>
      <c r="C9" s="12" t="s">
        <v>28</v>
      </c>
      <c r="D9" s="12" t="s">
        <v>28</v>
      </c>
      <c r="E9" s="12" t="s">
        <v>28</v>
      </c>
      <c r="F9" s="12" t="s">
        <v>28</v>
      </c>
      <c r="G9" s="12" t="s">
        <v>28</v>
      </c>
    </row>
    <row r="10" spans="1:7" ht="12" customHeight="1">
      <c r="A10" s="10">
        <f t="shared" si="0"/>
        <v>10</v>
      </c>
      <c r="B10" s="11" t="s">
        <v>150</v>
      </c>
      <c r="C10" s="12">
        <v>47000</v>
      </c>
      <c r="D10" s="12">
        <v>47000</v>
      </c>
      <c r="E10" s="12">
        <v>0</v>
      </c>
      <c r="F10" s="12">
        <v>0</v>
      </c>
      <c r="G10" s="12">
        <v>0</v>
      </c>
    </row>
    <row r="11" spans="1:7" ht="12" customHeight="1">
      <c r="A11" s="10">
        <f t="shared" si="0"/>
        <v>11</v>
      </c>
      <c r="B11" s="11" t="s">
        <v>151</v>
      </c>
      <c r="C11" s="12" t="s">
        <v>28</v>
      </c>
      <c r="D11" s="12" t="s">
        <v>28</v>
      </c>
      <c r="E11" s="12" t="s">
        <v>28</v>
      </c>
      <c r="F11" s="12" t="s">
        <v>28</v>
      </c>
      <c r="G11" s="12" t="s">
        <v>28</v>
      </c>
    </row>
    <row r="12" spans="1:7" ht="12" customHeight="1">
      <c r="A12" s="10">
        <f t="shared" si="0"/>
        <v>12</v>
      </c>
      <c r="B12" s="11" t="s">
        <v>152</v>
      </c>
      <c r="C12" s="12">
        <v>47000</v>
      </c>
      <c r="D12" s="12">
        <v>47000</v>
      </c>
      <c r="E12" s="12">
        <v>0</v>
      </c>
      <c r="F12" s="12">
        <v>0</v>
      </c>
      <c r="G12" s="12">
        <v>0</v>
      </c>
    </row>
    <row r="13" spans="1:7" ht="12" customHeight="1">
      <c r="A13" s="10">
        <f t="shared" si="0"/>
        <v>13</v>
      </c>
      <c r="B13" s="11" t="s">
        <v>153</v>
      </c>
      <c r="C13" s="12">
        <v>3302.4</v>
      </c>
      <c r="D13" s="12">
        <v>3302.4</v>
      </c>
      <c r="E13" s="12">
        <v>0</v>
      </c>
      <c r="F13" s="12">
        <v>0</v>
      </c>
      <c r="G13" s="12">
        <v>0</v>
      </c>
    </row>
  </sheetData>
  <sheetProtection/>
  <mergeCells count="5">
    <mergeCell ref="A1:G1"/>
    <mergeCell ref="A2:E2"/>
    <mergeCell ref="C3:G3"/>
    <mergeCell ref="A3:A4"/>
    <mergeCell ref="B3:B4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Administrator</cp:lastModifiedBy>
  <cp:lastPrinted>2017-01-12T02:41:52Z</cp:lastPrinted>
  <dcterms:created xsi:type="dcterms:W3CDTF">2017-01-12T01:16:19Z</dcterms:created>
  <dcterms:modified xsi:type="dcterms:W3CDTF">2019-02-02T11:14:59Z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