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2816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<sst xmlns="http://schemas.openxmlformats.org/spreadsheetml/2006/main" count="543" uniqueCount="212">
  <si>
    <t>部门预算收支总表</t>
  </si>
  <si>
    <t>部门编码及名称：[335]房产部门</t>
  </si>
  <si>
    <t>预算年度：2018</t>
  </si>
  <si>
    <t>金额单位：元</t>
  </si>
  <si>
    <t>序号</t>
  </si>
  <si>
    <t>收入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</si>
  <si>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</si>
  <si>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</si>
  <si>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</si>
  <si>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</si>
  <si>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</si>
  <si>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</si>
  <si>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</si>
  <si>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</si>
  <si>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</si>
  <si>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</si>
  <si>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</si>
  <si>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</si>
  <si>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</si>
  <si>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</si>
  <si>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</si>
  <si>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</si>
  <si>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</si>
  <si>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</si>
  <si>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</si>
  <si>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</si>
  <si>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</si>
  <si>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</si>
  <si>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</si>
  <si>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</si>
  <si>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</si>
  <si>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</si>
  <si>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</si>
  <si>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</si>
  <si>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</si>
  <si>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</si>
  <si>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</si>
  <si>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</si>
  <si>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</si>
  <si>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</si>
  <si>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</si>
  <si>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</si>
  <si>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</si>
  <si>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</si>
  <si>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</si>
  <si>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</si>
  <si>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</si>
  <si>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</si>
  <si>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</si>
  <si>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</si>
  <si>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</si>
  <si>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</si>
  <si>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</si>
  <si>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</si>
  <si>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</si>
  <si>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</si>
  <si>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</si>
  <si>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</si>
  <si>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</si>
  <si>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</si>
  <si>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</si>
  <si>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</si>
  <si>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</si>
  <si>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</si>
  <si>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</si>
  <si>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</si>
  <si>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</si>
  <si>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</si>
  <si>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</si>
  <si>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</si>
  <si>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</si>
  <si>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</si>
  <si>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</si>
  <si>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</si>
  <si>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</si>
  <si>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</si>
  <si>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</si>
  <si>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</si>
  <si>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</si>
  <si>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</si>
  <si>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</si>
  <si>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</si>
  <si>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</si>
  <si>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</si>
  <si>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</si>
  <si>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</si>
  <si>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</si>
  <si>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</si>
  <si>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</si>
  <si>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</si>
  <si>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</si>
  <si>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</si>
  <si>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</si>
  <si>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</si>
  <si>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</si>
  <si>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</si>
  <si>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</si>
  <si>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</si>
  <si>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</si>
  <si>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</si>
  <si>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</si>
  <si>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</si>
  <si>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</si>
  <si>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</si>
  <si>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221</t>
  </si>
  <si>
    <t>住房保障支出</t>
  </si>
  <si>
    <t>22101</t>
  </si>
  <si>
    <t>保障性安居工程支出</t>
  </si>
  <si>
    <t>2210103</t>
  </si>
  <si>
    <t>棚户区改造</t>
  </si>
  <si>
    <t>2210106</t>
  </si>
  <si>
    <t>公共租赁住房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</si>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</sst>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1" fillId="5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7" fillId="7" borderId="0" applyNumberFormat="0" applyBorder="0" applyAlignment="0" applyProtection="0"/>
    <xf numFmtId="0" fontId="13" fillId="5" borderId="8" applyNumberFormat="0" applyAlignment="0" applyProtection="0"/>
    <xf numFmtId="0" fontId="18" fillId="3" borderId="5" applyNumberFormat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Font="1" applyAlignment="1">
      <alignment vertical="top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M18" sqref="M18"/>
    </sheetView>
  </sheetViews>
  <sheetFormatPr defaultColWidth="10" defaultRowHeight="15" customHeight="1"/>
  <cols>
    <col min="1" max="1" width="10" style="6" customWidth="1"/>
    <col min="2" max="2" width="30.83203125" style="7" customWidth="1"/>
    <col min="3" max="3" width="30.83203125" style="8" customWidth="1"/>
    <col min="4" max="4" width="30.83203125" style="7" customWidth="1"/>
    <col min="5" max="5" width="30.83203125" style="8" customWidth="1"/>
  </cols>
  <sheetData>
    <row r="1" spans="1:5" ht="27" customHeight="1">
      <c r="A1" s="16" t="s">
        <v>0</v>
      </c>
      <c r="B1" s="16"/>
      <c r="C1" s="16"/>
      <c r="D1" s="16"/>
      <c r="E1" s="16"/>
    </row>
    <row r="2" spans="1:5" ht="15" customHeight="1">
      <c r="A2" s="17" t="s">
        <v>1</v>
      </c>
      <c r="B2" s="17"/>
      <c r="C2" s="17"/>
      <c r="D2" s="2" t="s">
        <v>2</v>
      </c>
      <c r="E2" s="2" t="s">
        <v>3</v>
      </c>
    </row>
    <row r="3" spans="1:5" ht="15" customHeight="1">
      <c r="A3" s="1" t="s">
        <v>4</v>
      </c>
      <c r="B3" s="18" t="s">
        <v>5</v>
      </c>
      <c r="C3" s="18"/>
      <c r="D3" s="1" t="s">
        <v>6</v>
      </c>
      <c r="E3" s="1">
        <f>""</f>
      </c>
    </row>
    <row r="4" spans="1:5" ht="15" customHeight="1">
      <c r="A4" s="1" t="s">
        <v>7</v>
      </c>
      <c r="B4" s="1" t="s">
        <v>8</v>
      </c>
      <c r="C4" s="1" t="s">
        <v>9</v>
      </c>
      <c r="D4" s="1" t="s">
        <v>8</v>
      </c>
      <c r="E4" s="1" t="s">
        <v>9</v>
      </c>
    </row>
    <row r="5" spans="1:5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</row>
    <row r="6" spans="1:5" ht="15" customHeight="1">
      <c r="A6" s="3">
        <f aca="true" t="shared" si="0" ref="A6:A31">ROW()</f>
        <v>6</v>
      </c>
      <c r="B6" s="4" t="s">
        <v>14</v>
      </c>
      <c r="C6" s="5">
        <v>9587324</v>
      </c>
      <c r="D6" s="4" t="s">
        <v>15</v>
      </c>
      <c r="E6" s="5">
        <v>0</v>
      </c>
    </row>
    <row r="7" spans="1:5" ht="15" customHeight="1">
      <c r="A7" s="3">
        <f t="shared" si="0"/>
        <v>7</v>
      </c>
      <c r="B7" s="4" t="s">
        <v>16</v>
      </c>
      <c r="C7" s="5">
        <v>0</v>
      </c>
      <c r="D7" s="4" t="s">
        <v>17</v>
      </c>
      <c r="E7" s="5">
        <v>0</v>
      </c>
    </row>
    <row r="8" spans="1:5" ht="15" customHeight="1">
      <c r="A8" s="3">
        <f t="shared" si="0"/>
        <v>8</v>
      </c>
      <c r="B8" s="4" t="s">
        <v>18</v>
      </c>
      <c r="C8" s="5">
        <v>0</v>
      </c>
      <c r="D8" s="4" t="s">
        <v>19</v>
      </c>
      <c r="E8" s="5">
        <v>0</v>
      </c>
    </row>
    <row r="9" spans="1:5" ht="15" customHeight="1">
      <c r="A9" s="3">
        <f t="shared" si="0"/>
        <v>9</v>
      </c>
      <c r="B9" s="4" t="s">
        <v>20</v>
      </c>
      <c r="C9" s="5">
        <v>0</v>
      </c>
      <c r="D9" s="4" t="s">
        <v>21</v>
      </c>
      <c r="E9" s="5">
        <v>0</v>
      </c>
    </row>
    <row r="10" spans="1:5" ht="15" customHeight="1">
      <c r="A10" s="3">
        <f t="shared" si="0"/>
        <v>10</v>
      </c>
      <c r="B10" s="4" t="s">
        <v>22</v>
      </c>
      <c r="C10" s="5">
        <v>0</v>
      </c>
      <c r="D10" s="4" t="s">
        <v>23</v>
      </c>
      <c r="E10" s="5">
        <v>0</v>
      </c>
    </row>
    <row r="11" spans="1:5" ht="15" customHeight="1">
      <c r="A11" s="3">
        <f t="shared" si="0"/>
        <v>11</v>
      </c>
      <c r="B11" s="4" t="s">
        <v>24</v>
      </c>
      <c r="C11" s="5">
        <v>0</v>
      </c>
      <c r="D11" s="4" t="s">
        <v>25</v>
      </c>
      <c r="E11" s="5">
        <v>0</v>
      </c>
    </row>
    <row r="12" spans="1:5" ht="15" customHeight="1">
      <c r="A12" s="3">
        <f t="shared" si="0"/>
        <v>12</v>
      </c>
      <c r="B12" s="4" t="s">
        <v>26</v>
      </c>
      <c r="C12" s="5">
        <v>0</v>
      </c>
      <c r="D12" s="4" t="s">
        <v>27</v>
      </c>
      <c r="E12" s="5">
        <v>0</v>
      </c>
    </row>
    <row r="13" spans="1:5" ht="15" customHeight="1">
      <c r="A13" s="3">
        <f t="shared" si="0"/>
        <v>13</v>
      </c>
      <c r="B13" s="4" t="s">
        <v>28</v>
      </c>
      <c r="C13" s="5" t="s">
        <v>28</v>
      </c>
      <c r="D13" s="4" t="s">
        <v>29</v>
      </c>
      <c r="E13" s="5">
        <v>1753649</v>
      </c>
    </row>
    <row r="14" spans="1:5" ht="15" customHeight="1">
      <c r="A14" s="3">
        <f t="shared" si="0"/>
        <v>14</v>
      </c>
      <c r="B14" s="4" t="s">
        <v>28</v>
      </c>
      <c r="C14" s="5" t="s">
        <v>28</v>
      </c>
      <c r="D14" s="4" t="s">
        <v>30</v>
      </c>
      <c r="E14" s="5">
        <v>1068229</v>
      </c>
    </row>
    <row r="15" spans="1:5" ht="15" customHeight="1">
      <c r="A15" s="3">
        <f t="shared" si="0"/>
        <v>15</v>
      </c>
      <c r="B15" s="4" t="s">
        <v>28</v>
      </c>
      <c r="C15" s="5" t="s">
        <v>28</v>
      </c>
      <c r="D15" s="4" t="s">
        <v>31</v>
      </c>
      <c r="E15" s="5">
        <v>0</v>
      </c>
    </row>
    <row r="16" spans="1:5" ht="15" customHeight="1">
      <c r="A16" s="3">
        <f t="shared" si="0"/>
        <v>16</v>
      </c>
      <c r="B16" s="4" t="s">
        <v>28</v>
      </c>
      <c r="C16" s="5" t="s">
        <v>28</v>
      </c>
      <c r="D16" s="4" t="s">
        <v>32</v>
      </c>
      <c r="E16" s="5">
        <v>5145633</v>
      </c>
    </row>
    <row r="17" spans="1:5" ht="15" customHeight="1">
      <c r="A17" s="3">
        <f t="shared" si="0"/>
        <v>17</v>
      </c>
      <c r="B17" s="4" t="s">
        <v>28</v>
      </c>
      <c r="C17" s="5" t="s">
        <v>28</v>
      </c>
      <c r="D17" s="4" t="s">
        <v>33</v>
      </c>
      <c r="E17" s="5">
        <v>0</v>
      </c>
    </row>
    <row r="18" spans="1:5" ht="15" customHeight="1">
      <c r="A18" s="3">
        <f t="shared" si="0"/>
        <v>18</v>
      </c>
      <c r="B18" s="4" t="s">
        <v>28</v>
      </c>
      <c r="C18" s="5" t="s">
        <v>28</v>
      </c>
      <c r="D18" s="4" t="s">
        <v>34</v>
      </c>
      <c r="E18" s="5">
        <v>0</v>
      </c>
    </row>
    <row r="19" spans="1:5" ht="15" customHeight="1">
      <c r="A19" s="3">
        <f t="shared" si="0"/>
        <v>19</v>
      </c>
      <c r="B19" s="4" t="s">
        <v>28</v>
      </c>
      <c r="C19" s="5" t="s">
        <v>28</v>
      </c>
      <c r="D19" s="4" t="s">
        <v>35</v>
      </c>
      <c r="E19" s="5">
        <v>0</v>
      </c>
    </row>
    <row r="20" spans="1:5" ht="15" customHeight="1">
      <c r="A20" s="3">
        <f t="shared" si="0"/>
        <v>20</v>
      </c>
      <c r="B20" s="4" t="s">
        <v>28</v>
      </c>
      <c r="C20" s="5" t="s">
        <v>28</v>
      </c>
      <c r="D20" s="4" t="s">
        <v>36</v>
      </c>
      <c r="E20" s="5">
        <v>0</v>
      </c>
    </row>
    <row r="21" spans="1:5" ht="15" customHeight="1">
      <c r="A21" s="3">
        <f t="shared" si="0"/>
        <v>21</v>
      </c>
      <c r="B21" s="4" t="s">
        <v>28</v>
      </c>
      <c r="C21" s="5" t="s">
        <v>28</v>
      </c>
      <c r="D21" s="4" t="s">
        <v>37</v>
      </c>
      <c r="E21" s="5">
        <v>0</v>
      </c>
    </row>
    <row r="22" spans="1:5" ht="15" customHeight="1">
      <c r="A22" s="3">
        <f t="shared" si="0"/>
        <v>22</v>
      </c>
      <c r="B22" s="4" t="s">
        <v>28</v>
      </c>
      <c r="C22" s="5" t="s">
        <v>28</v>
      </c>
      <c r="D22" s="4" t="s">
        <v>38</v>
      </c>
      <c r="E22" s="5">
        <v>0</v>
      </c>
    </row>
    <row r="23" spans="1:5" ht="15" customHeight="1">
      <c r="A23" s="3">
        <f t="shared" si="0"/>
        <v>23</v>
      </c>
      <c r="B23" s="4" t="s">
        <v>28</v>
      </c>
      <c r="C23" s="5" t="s">
        <v>28</v>
      </c>
      <c r="D23" s="4" t="s">
        <v>39</v>
      </c>
      <c r="E23" s="5">
        <v>0</v>
      </c>
    </row>
    <row r="24" spans="1:5" ht="15" customHeight="1">
      <c r="A24" s="3">
        <f t="shared" si="0"/>
        <v>24</v>
      </c>
      <c r="B24" s="4" t="s">
        <v>28</v>
      </c>
      <c r="C24" s="5" t="s">
        <v>28</v>
      </c>
      <c r="D24" s="4" t="s">
        <v>40</v>
      </c>
      <c r="E24" s="5">
        <v>1619813</v>
      </c>
    </row>
    <row r="25" spans="1:5" ht="15" customHeight="1">
      <c r="A25" s="3">
        <f t="shared" si="0"/>
        <v>25</v>
      </c>
      <c r="B25" s="4" t="s">
        <v>28</v>
      </c>
      <c r="C25" s="5" t="s">
        <v>28</v>
      </c>
      <c r="D25" s="4" t="s">
        <v>41</v>
      </c>
      <c r="E25" s="5">
        <v>0</v>
      </c>
    </row>
    <row r="26" spans="1:5" ht="15" customHeight="1">
      <c r="A26" s="3">
        <f t="shared" si="0"/>
        <v>26</v>
      </c>
      <c r="B26" s="4" t="s">
        <v>28</v>
      </c>
      <c r="C26" s="5" t="s">
        <v>28</v>
      </c>
      <c r="D26" s="4" t="s">
        <v>42</v>
      </c>
      <c r="E26" s="5">
        <v>0</v>
      </c>
    </row>
    <row r="27" spans="1:5" ht="15" customHeight="1">
      <c r="A27" s="3">
        <f t="shared" si="0"/>
        <v>27</v>
      </c>
      <c r="B27" s="4" t="s">
        <v>28</v>
      </c>
      <c r="C27" s="5" t="s">
        <v>28</v>
      </c>
      <c r="D27" s="4" t="s">
        <v>43</v>
      </c>
      <c r="E27" s="5">
        <v>0</v>
      </c>
    </row>
    <row r="28" spans="1:5" ht="15" customHeight="1">
      <c r="A28" s="3">
        <f t="shared" si="0"/>
        <v>28</v>
      </c>
      <c r="B28" s="4" t="s">
        <v>44</v>
      </c>
      <c r="C28" s="5">
        <v>9587324</v>
      </c>
      <c r="D28" s="4" t="s">
        <v>45</v>
      </c>
      <c r="E28" s="5">
        <v>9587324</v>
      </c>
    </row>
    <row r="29" spans="1:5" ht="15" customHeight="1">
      <c r="A29" s="3">
        <f t="shared" si="0"/>
        <v>29</v>
      </c>
      <c r="B29" s="4" t="s">
        <v>46</v>
      </c>
      <c r="C29" s="5">
        <v>0</v>
      </c>
      <c r="D29" s="4" t="s">
        <v>47</v>
      </c>
      <c r="E29" s="5">
        <v>0</v>
      </c>
    </row>
    <row r="30" spans="1:5" ht="15" customHeight="1">
      <c r="A30" s="3">
        <f t="shared" si="0"/>
        <v>30</v>
      </c>
      <c r="B30" s="4" t="s">
        <v>48</v>
      </c>
      <c r="C30" s="5">
        <v>0</v>
      </c>
      <c r="D30" s="4" t="s">
        <v>49</v>
      </c>
      <c r="E30" s="5">
        <v>0</v>
      </c>
    </row>
    <row r="31" spans="1:5" ht="15" customHeight="1">
      <c r="A31" s="3">
        <f t="shared" si="0"/>
        <v>31</v>
      </c>
      <c r="B31" s="4" t="s">
        <v>50</v>
      </c>
      <c r="C31" s="5">
        <v>9587324</v>
      </c>
      <c r="D31" s="4" t="s">
        <v>50</v>
      </c>
      <c r="E31" s="5">
        <v>9587324</v>
      </c>
    </row>
  </sheetData>
  <sheetProtection/>
  <mergeCells count="3">
    <mergeCell ref="A1:E1"/>
    <mergeCell ref="A2:C2"/>
    <mergeCell ref="B3:C3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4" sqref="L54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zoomScalePageLayoutView="0" workbookViewId="0" topLeftCell="A1">
      <selection activeCell="A1" sqref="A1:K27"/>
    </sheetView>
  </sheetViews>
  <sheetFormatPr defaultColWidth="10.5" defaultRowHeight="11.25"/>
  <cols>
    <col min="1" max="1" width="10.5" style="0" customWidth="1"/>
    <col min="2" max="2" width="16.66015625" style="0" customWidth="1"/>
    <col min="3" max="3" width="36.5" style="0" customWidth="1"/>
    <col min="4" max="11" width="16.66015625" style="0" customWidth="1"/>
  </cols>
  <sheetData>
    <row r="1" spans="1:11" ht="27" customHeight="1">
      <c r="A1" s="19" t="s">
        <v>51</v>
      </c>
      <c r="B1" s="18">
        <f aca="true" t="shared" si="0" ref="B1:K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18">
        <f t="shared" si="0"/>
      </c>
      <c r="I1" s="18">
        <f t="shared" si="0"/>
      </c>
      <c r="J1" s="20">
        <f t="shared" si="0"/>
      </c>
      <c r="K1" s="18">
        <f t="shared" si="0"/>
      </c>
    </row>
    <row r="2" spans="1:11" ht="12" customHeight="1">
      <c r="A2" s="17" t="s">
        <v>1</v>
      </c>
      <c r="B2" s="18">
        <f>""</f>
      </c>
      <c r="C2" s="18">
        <f>""</f>
      </c>
      <c r="D2" s="18">
        <f>""</f>
      </c>
      <c r="E2" s="18">
        <f>""</f>
      </c>
      <c r="F2" s="17" t="s">
        <v>52</v>
      </c>
      <c r="G2" s="18">
        <f>""</f>
      </c>
      <c r="H2" s="20" t="s">
        <v>2</v>
      </c>
      <c r="I2" s="18">
        <f>""</f>
      </c>
      <c r="J2" s="20" t="s">
        <v>3</v>
      </c>
      <c r="K2" s="18">
        <f>""</f>
      </c>
    </row>
    <row r="3" spans="1:11" ht="11.25" customHeight="1">
      <c r="A3" s="18" t="s">
        <v>4</v>
      </c>
      <c r="B3" s="18" t="s">
        <v>53</v>
      </c>
      <c r="C3" s="18">
        <f>""</f>
      </c>
      <c r="D3" s="18" t="s">
        <v>54</v>
      </c>
      <c r="E3" s="18" t="s">
        <v>55</v>
      </c>
      <c r="F3" s="18" t="s">
        <v>56</v>
      </c>
      <c r="G3" s="18" t="s">
        <v>57</v>
      </c>
      <c r="H3" s="18">
        <f>""</f>
      </c>
      <c r="I3" s="18" t="s">
        <v>58</v>
      </c>
      <c r="J3" s="18" t="s">
        <v>59</v>
      </c>
      <c r="K3" s="18" t="s">
        <v>60</v>
      </c>
    </row>
    <row r="4" spans="1:11" ht="21">
      <c r="A4" s="18" t="s">
        <v>7</v>
      </c>
      <c r="B4" s="1" t="s">
        <v>61</v>
      </c>
      <c r="C4" s="1" t="s">
        <v>62</v>
      </c>
      <c r="D4" s="18">
        <f>""</f>
      </c>
      <c r="E4" s="18" t="s">
        <v>63</v>
      </c>
      <c r="F4" s="18" t="s">
        <v>64</v>
      </c>
      <c r="G4" s="1" t="s">
        <v>63</v>
      </c>
      <c r="H4" s="1" t="s">
        <v>65</v>
      </c>
      <c r="I4" s="18">
        <f>""</f>
      </c>
      <c r="J4" s="18">
        <f>""</f>
      </c>
      <c r="K4" s="18" t="s">
        <v>66</v>
      </c>
    </row>
    <row r="5" spans="1:11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  <c r="G5" s="1" t="s">
        <v>68</v>
      </c>
      <c r="H5" s="1" t="s">
        <v>69</v>
      </c>
      <c r="I5" s="1" t="s">
        <v>70</v>
      </c>
      <c r="J5" s="1" t="s">
        <v>71</v>
      </c>
      <c r="K5" s="1" t="s">
        <v>72</v>
      </c>
    </row>
    <row r="6" spans="1:11" ht="15" customHeight="1">
      <c r="A6" s="3">
        <f aca="true" t="shared" si="1" ref="A6:A27">ROW()</f>
        <v>6</v>
      </c>
      <c r="B6" s="4" t="s">
        <v>28</v>
      </c>
      <c r="C6" s="4" t="s">
        <v>73</v>
      </c>
      <c r="D6" s="5">
        <v>9587324</v>
      </c>
      <c r="E6" s="5">
        <v>9587324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5" customHeight="1">
      <c r="A7" s="3">
        <f t="shared" si="1"/>
        <v>7</v>
      </c>
      <c r="B7" s="4" t="s">
        <v>74</v>
      </c>
      <c r="C7" s="4" t="s">
        <v>75</v>
      </c>
      <c r="D7" s="5">
        <v>1753649</v>
      </c>
      <c r="E7" s="5">
        <v>1753649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5" customHeight="1">
      <c r="A8" s="3">
        <f t="shared" si="1"/>
        <v>8</v>
      </c>
      <c r="B8" s="4" t="s">
        <v>76</v>
      </c>
      <c r="C8" s="4" t="s">
        <v>77</v>
      </c>
      <c r="D8" s="5">
        <v>1753649</v>
      </c>
      <c r="E8" s="5">
        <v>1753649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5" customHeight="1">
      <c r="A9" s="3">
        <f t="shared" si="1"/>
        <v>9</v>
      </c>
      <c r="B9" s="4" t="s">
        <v>78</v>
      </c>
      <c r="C9" s="4" t="s">
        <v>79</v>
      </c>
      <c r="D9" s="5">
        <v>397294</v>
      </c>
      <c r="E9" s="5">
        <v>397294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5" customHeight="1">
      <c r="A10" s="3">
        <f t="shared" si="1"/>
        <v>10</v>
      </c>
      <c r="B10" s="4" t="s">
        <v>80</v>
      </c>
      <c r="C10" s="4" t="s">
        <v>81</v>
      </c>
      <c r="D10" s="5">
        <v>1120000</v>
      </c>
      <c r="E10" s="5">
        <v>1120000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" customHeight="1">
      <c r="A11" s="3">
        <f t="shared" si="1"/>
        <v>11</v>
      </c>
      <c r="B11" s="4" t="s">
        <v>82</v>
      </c>
      <c r="C11" s="4" t="s">
        <v>83</v>
      </c>
      <c r="D11" s="5">
        <v>236355</v>
      </c>
      <c r="E11" s="5">
        <v>236355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" customHeight="1">
      <c r="A12" s="3">
        <f t="shared" si="1"/>
        <v>12</v>
      </c>
      <c r="B12" s="4" t="s">
        <v>84</v>
      </c>
      <c r="C12" s="4" t="s">
        <v>85</v>
      </c>
      <c r="D12" s="5">
        <v>1068229</v>
      </c>
      <c r="E12" s="5">
        <v>1068229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5" customHeight="1">
      <c r="A13" s="3">
        <f t="shared" si="1"/>
        <v>13</v>
      </c>
      <c r="B13" s="4" t="s">
        <v>86</v>
      </c>
      <c r="C13" s="4" t="s">
        <v>87</v>
      </c>
      <c r="D13" s="5">
        <v>1068229</v>
      </c>
      <c r="E13" s="5">
        <v>1068229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5" customHeight="1">
      <c r="A14" s="3">
        <f t="shared" si="1"/>
        <v>14</v>
      </c>
      <c r="B14" s="4" t="s">
        <v>88</v>
      </c>
      <c r="C14" s="4" t="s">
        <v>89</v>
      </c>
      <c r="D14" s="5">
        <v>91588</v>
      </c>
      <c r="E14" s="5">
        <v>91588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5" customHeight="1">
      <c r="A15" s="3">
        <f t="shared" si="1"/>
        <v>15</v>
      </c>
      <c r="B15" s="4" t="s">
        <v>90</v>
      </c>
      <c r="C15" s="4" t="s">
        <v>91</v>
      </c>
      <c r="D15" s="5">
        <v>830000</v>
      </c>
      <c r="E15" s="5">
        <v>830000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5" customHeight="1">
      <c r="A16" s="3">
        <f t="shared" si="1"/>
        <v>16</v>
      </c>
      <c r="B16" s="4" t="s">
        <v>92</v>
      </c>
      <c r="C16" s="4" t="s">
        <v>93</v>
      </c>
      <c r="D16" s="5">
        <v>146641</v>
      </c>
      <c r="E16" s="5">
        <v>146641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5" customHeight="1">
      <c r="A17" s="3">
        <f t="shared" si="1"/>
        <v>17</v>
      </c>
      <c r="B17" s="4" t="s">
        <v>94</v>
      </c>
      <c r="C17" s="4" t="s">
        <v>95</v>
      </c>
      <c r="D17" s="5">
        <v>5145633</v>
      </c>
      <c r="E17" s="5">
        <v>5145633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5" customHeight="1">
      <c r="A18" s="3">
        <f t="shared" si="1"/>
        <v>18</v>
      </c>
      <c r="B18" s="4" t="s">
        <v>96</v>
      </c>
      <c r="C18" s="4" t="s">
        <v>97</v>
      </c>
      <c r="D18" s="5">
        <v>5145633</v>
      </c>
      <c r="E18" s="5">
        <v>5145633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5" customHeight="1">
      <c r="A19" s="3">
        <f t="shared" si="1"/>
        <v>19</v>
      </c>
      <c r="B19" s="4" t="s">
        <v>98</v>
      </c>
      <c r="C19" s="4" t="s">
        <v>99</v>
      </c>
      <c r="D19" s="5">
        <v>1608133</v>
      </c>
      <c r="E19" s="5">
        <v>1608133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customHeight="1">
      <c r="A20" s="3">
        <f t="shared" si="1"/>
        <v>20</v>
      </c>
      <c r="B20" s="4" t="s">
        <v>100</v>
      </c>
      <c r="C20" s="4" t="s">
        <v>101</v>
      </c>
      <c r="D20" s="5">
        <v>1385000</v>
      </c>
      <c r="E20" s="5">
        <v>1385000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5" customHeight="1">
      <c r="A21" s="3">
        <f t="shared" si="1"/>
        <v>21</v>
      </c>
      <c r="B21" s="4" t="s">
        <v>102</v>
      </c>
      <c r="C21" s="4" t="s">
        <v>103</v>
      </c>
      <c r="D21" s="5">
        <v>2152500</v>
      </c>
      <c r="E21" s="5">
        <v>2152500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5" customHeight="1">
      <c r="A22" s="3">
        <f t="shared" si="1"/>
        <v>22</v>
      </c>
      <c r="B22" s="4" t="s">
        <v>104</v>
      </c>
      <c r="C22" s="4" t="s">
        <v>105</v>
      </c>
      <c r="D22" s="5">
        <v>1619813</v>
      </c>
      <c r="E22" s="5">
        <v>1619813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22.5" customHeight="1">
      <c r="A23" s="3">
        <f t="shared" si="1"/>
        <v>23</v>
      </c>
      <c r="B23" s="4" t="s">
        <v>106</v>
      </c>
      <c r="C23" s="4" t="s">
        <v>107</v>
      </c>
      <c r="D23" s="5">
        <v>1478000</v>
      </c>
      <c r="E23" s="5">
        <v>1478000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0.5">
      <c r="A24" s="3">
        <f t="shared" si="1"/>
        <v>24</v>
      </c>
      <c r="B24" s="4" t="s">
        <v>108</v>
      </c>
      <c r="C24" s="4" t="s">
        <v>109</v>
      </c>
      <c r="D24" s="5">
        <v>1190000</v>
      </c>
      <c r="E24" s="5">
        <v>1190000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0.5">
      <c r="A25" s="3">
        <f t="shared" si="1"/>
        <v>25</v>
      </c>
      <c r="B25" s="4" t="s">
        <v>110</v>
      </c>
      <c r="C25" s="4" t="s">
        <v>111</v>
      </c>
      <c r="D25" s="5">
        <v>288000</v>
      </c>
      <c r="E25" s="5">
        <v>288000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0.5">
      <c r="A26" s="3">
        <f t="shared" si="1"/>
        <v>26</v>
      </c>
      <c r="B26" s="4" t="s">
        <v>112</v>
      </c>
      <c r="C26" s="4" t="s">
        <v>113</v>
      </c>
      <c r="D26" s="5">
        <v>141813</v>
      </c>
      <c r="E26" s="5">
        <v>141813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0.5">
      <c r="A27" s="3">
        <f t="shared" si="1"/>
        <v>27</v>
      </c>
      <c r="B27" s="4" t="s">
        <v>114</v>
      </c>
      <c r="C27" s="4" t="s">
        <v>115</v>
      </c>
      <c r="D27" s="5">
        <v>141813</v>
      </c>
      <c r="E27" s="5">
        <v>141813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A1" sqref="A1:I27"/>
    </sheetView>
  </sheetViews>
  <sheetFormatPr defaultColWidth="10" defaultRowHeight="15" customHeight="1"/>
  <cols>
    <col min="1" max="1" width="8.33203125" style="6" customWidth="1"/>
    <col min="2" max="2" width="19.16015625" style="7" customWidth="1"/>
    <col min="3" max="3" width="33.33203125" style="7" customWidth="1"/>
    <col min="4" max="9" width="16.66015625" style="8" customWidth="1"/>
  </cols>
  <sheetData>
    <row r="1" spans="1:9" s="15" customFormat="1" ht="37.5" customHeight="1">
      <c r="A1" s="19" t="s">
        <v>116</v>
      </c>
      <c r="B1" s="18">
        <f aca="true" t="shared" si="0" ref="B1:I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18">
        <f t="shared" si="0"/>
      </c>
      <c r="H1" s="20">
        <f t="shared" si="0"/>
      </c>
      <c r="I1" s="18">
        <f t="shared" si="0"/>
      </c>
    </row>
    <row r="2" spans="1:9" s="15" customFormat="1" ht="15" customHeight="1">
      <c r="A2" s="17" t="s">
        <v>1</v>
      </c>
      <c r="B2" s="18">
        <f>""</f>
      </c>
      <c r="C2" s="18">
        <f>""</f>
      </c>
      <c r="D2" s="18">
        <f>""</f>
      </c>
      <c r="E2" s="17" t="s">
        <v>52</v>
      </c>
      <c r="F2" s="20" t="s">
        <v>2</v>
      </c>
      <c r="G2" s="18">
        <f>""</f>
      </c>
      <c r="H2" s="20" t="s">
        <v>3</v>
      </c>
      <c r="I2" s="18">
        <f>""</f>
      </c>
    </row>
    <row r="3" spans="1:9" s="15" customFormat="1" ht="15" customHeight="1">
      <c r="A3" s="18" t="s">
        <v>4</v>
      </c>
      <c r="B3" s="18" t="s">
        <v>53</v>
      </c>
      <c r="C3" s="18">
        <f>""</f>
      </c>
      <c r="D3" s="18" t="s">
        <v>117</v>
      </c>
      <c r="E3" s="18" t="s">
        <v>118</v>
      </c>
      <c r="F3" s="18" t="s">
        <v>119</v>
      </c>
      <c r="G3" s="18" t="s">
        <v>120</v>
      </c>
      <c r="H3" s="18" t="s">
        <v>121</v>
      </c>
      <c r="I3" s="18" t="s">
        <v>122</v>
      </c>
    </row>
    <row r="4" spans="1:9" s="15" customFormat="1" ht="15" customHeight="1">
      <c r="A4" s="18" t="s">
        <v>7</v>
      </c>
      <c r="B4" s="1" t="s">
        <v>61</v>
      </c>
      <c r="C4" s="1" t="s">
        <v>62</v>
      </c>
      <c r="D4" s="18">
        <f>""</f>
      </c>
      <c r="E4" s="18" t="s">
        <v>64</v>
      </c>
      <c r="F4" s="18" t="s">
        <v>123</v>
      </c>
      <c r="G4" s="18">
        <f>""</f>
      </c>
      <c r="H4" s="18">
        <f>""</f>
      </c>
      <c r="I4" s="18" t="s">
        <v>66</v>
      </c>
    </row>
    <row r="5" spans="1:9" s="15" customFormat="1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  <c r="G5" s="1" t="s">
        <v>68</v>
      </c>
      <c r="H5" s="1" t="s">
        <v>69</v>
      </c>
      <c r="I5" s="1" t="s">
        <v>70</v>
      </c>
    </row>
    <row r="6" spans="1:9" ht="15" customHeight="1">
      <c r="A6" s="3">
        <f aca="true" t="shared" si="1" ref="A6:A27">ROW()</f>
        <v>6</v>
      </c>
      <c r="B6" s="4" t="s">
        <v>28</v>
      </c>
      <c r="C6" s="4" t="s">
        <v>73</v>
      </c>
      <c r="D6" s="5">
        <v>9587324</v>
      </c>
      <c r="E6" s="5">
        <v>2621824</v>
      </c>
      <c r="F6" s="5">
        <v>6965500</v>
      </c>
      <c r="G6" s="5">
        <v>0</v>
      </c>
      <c r="H6" s="5">
        <v>0</v>
      </c>
      <c r="I6" s="5">
        <v>0</v>
      </c>
    </row>
    <row r="7" spans="1:9" ht="15" customHeight="1">
      <c r="A7" s="3">
        <f t="shared" si="1"/>
        <v>7</v>
      </c>
      <c r="B7" s="4" t="s">
        <v>74</v>
      </c>
      <c r="C7" s="4" t="s">
        <v>75</v>
      </c>
      <c r="D7" s="5">
        <v>1753649</v>
      </c>
      <c r="E7" s="5">
        <v>633649</v>
      </c>
      <c r="F7" s="5">
        <v>1120000</v>
      </c>
      <c r="G7" s="5">
        <v>0</v>
      </c>
      <c r="H7" s="5">
        <v>0</v>
      </c>
      <c r="I7" s="5">
        <v>0</v>
      </c>
    </row>
    <row r="8" spans="1:9" ht="15" customHeight="1">
      <c r="A8" s="3">
        <f t="shared" si="1"/>
        <v>8</v>
      </c>
      <c r="B8" s="4" t="s">
        <v>76</v>
      </c>
      <c r="C8" s="4" t="s">
        <v>77</v>
      </c>
      <c r="D8" s="5">
        <v>1753649</v>
      </c>
      <c r="E8" s="5">
        <v>633649</v>
      </c>
      <c r="F8" s="5">
        <v>1120000</v>
      </c>
      <c r="G8" s="5">
        <v>0</v>
      </c>
      <c r="H8" s="5">
        <v>0</v>
      </c>
      <c r="I8" s="5">
        <v>0</v>
      </c>
    </row>
    <row r="9" spans="1:9" ht="15" customHeight="1">
      <c r="A9" s="3">
        <f t="shared" si="1"/>
        <v>9</v>
      </c>
      <c r="B9" s="4" t="s">
        <v>78</v>
      </c>
      <c r="C9" s="4" t="s">
        <v>79</v>
      </c>
      <c r="D9" s="5">
        <v>397294</v>
      </c>
      <c r="E9" s="5">
        <v>397294</v>
      </c>
      <c r="F9" s="5">
        <v>0</v>
      </c>
      <c r="G9" s="5">
        <v>0</v>
      </c>
      <c r="H9" s="5">
        <v>0</v>
      </c>
      <c r="I9" s="5">
        <v>0</v>
      </c>
    </row>
    <row r="10" spans="1:9" ht="15" customHeight="1">
      <c r="A10" s="3">
        <f t="shared" si="1"/>
        <v>10</v>
      </c>
      <c r="B10" s="4" t="s">
        <v>80</v>
      </c>
      <c r="C10" s="4" t="s">
        <v>81</v>
      </c>
      <c r="D10" s="5">
        <v>1120000</v>
      </c>
      <c r="E10" s="5">
        <v>0</v>
      </c>
      <c r="F10" s="5">
        <v>1120000</v>
      </c>
      <c r="G10" s="5">
        <v>0</v>
      </c>
      <c r="H10" s="5">
        <v>0</v>
      </c>
      <c r="I10" s="5">
        <v>0</v>
      </c>
    </row>
    <row r="11" spans="1:9" ht="15" customHeight="1">
      <c r="A11" s="3">
        <f t="shared" si="1"/>
        <v>11</v>
      </c>
      <c r="B11" s="4" t="s">
        <v>82</v>
      </c>
      <c r="C11" s="4" t="s">
        <v>83</v>
      </c>
      <c r="D11" s="5">
        <v>236355</v>
      </c>
      <c r="E11" s="5">
        <v>236355</v>
      </c>
      <c r="F11" s="5">
        <v>0</v>
      </c>
      <c r="G11" s="5">
        <v>0</v>
      </c>
      <c r="H11" s="5">
        <v>0</v>
      </c>
      <c r="I11" s="5">
        <v>0</v>
      </c>
    </row>
    <row r="12" spans="1:9" ht="15" customHeight="1">
      <c r="A12" s="3">
        <f t="shared" si="1"/>
        <v>12</v>
      </c>
      <c r="B12" s="4" t="s">
        <v>84</v>
      </c>
      <c r="C12" s="4" t="s">
        <v>85</v>
      </c>
      <c r="D12" s="5">
        <v>1068229</v>
      </c>
      <c r="E12" s="5">
        <v>238229</v>
      </c>
      <c r="F12" s="5">
        <v>830000</v>
      </c>
      <c r="G12" s="5">
        <v>0</v>
      </c>
      <c r="H12" s="5">
        <v>0</v>
      </c>
      <c r="I12" s="5">
        <v>0</v>
      </c>
    </row>
    <row r="13" spans="1:9" ht="15" customHeight="1">
      <c r="A13" s="3">
        <f t="shared" si="1"/>
        <v>13</v>
      </c>
      <c r="B13" s="4" t="s">
        <v>86</v>
      </c>
      <c r="C13" s="4" t="s">
        <v>87</v>
      </c>
      <c r="D13" s="5">
        <v>1068229</v>
      </c>
      <c r="E13" s="5">
        <v>238229</v>
      </c>
      <c r="F13" s="5">
        <v>830000</v>
      </c>
      <c r="G13" s="5">
        <v>0</v>
      </c>
      <c r="H13" s="5">
        <v>0</v>
      </c>
      <c r="I13" s="5">
        <v>0</v>
      </c>
    </row>
    <row r="14" spans="1:9" ht="15" customHeight="1">
      <c r="A14" s="3">
        <f t="shared" si="1"/>
        <v>14</v>
      </c>
      <c r="B14" s="4" t="s">
        <v>88</v>
      </c>
      <c r="C14" s="4" t="s">
        <v>89</v>
      </c>
      <c r="D14" s="5">
        <v>91588</v>
      </c>
      <c r="E14" s="5">
        <v>91588</v>
      </c>
      <c r="F14" s="5">
        <v>0</v>
      </c>
      <c r="G14" s="5">
        <v>0</v>
      </c>
      <c r="H14" s="5">
        <v>0</v>
      </c>
      <c r="I14" s="5">
        <v>0</v>
      </c>
    </row>
    <row r="15" spans="1:9" ht="15" customHeight="1">
      <c r="A15" s="3">
        <f t="shared" si="1"/>
        <v>15</v>
      </c>
      <c r="B15" s="4" t="s">
        <v>90</v>
      </c>
      <c r="C15" s="4" t="s">
        <v>91</v>
      </c>
      <c r="D15" s="5">
        <v>830000</v>
      </c>
      <c r="E15" s="5">
        <v>0</v>
      </c>
      <c r="F15" s="5">
        <v>830000</v>
      </c>
      <c r="G15" s="5">
        <v>0</v>
      </c>
      <c r="H15" s="5">
        <v>0</v>
      </c>
      <c r="I15" s="5">
        <v>0</v>
      </c>
    </row>
    <row r="16" spans="1:9" ht="15" customHeight="1">
      <c r="A16" s="3">
        <f t="shared" si="1"/>
        <v>16</v>
      </c>
      <c r="B16" s="4" t="s">
        <v>92</v>
      </c>
      <c r="C16" s="4" t="s">
        <v>93</v>
      </c>
      <c r="D16" s="5">
        <v>146641</v>
      </c>
      <c r="E16" s="5">
        <v>146641</v>
      </c>
      <c r="F16" s="5">
        <v>0</v>
      </c>
      <c r="G16" s="5">
        <v>0</v>
      </c>
      <c r="H16" s="5">
        <v>0</v>
      </c>
      <c r="I16" s="5">
        <v>0</v>
      </c>
    </row>
    <row r="17" spans="1:9" ht="15" customHeight="1">
      <c r="A17" s="3">
        <f t="shared" si="1"/>
        <v>17</v>
      </c>
      <c r="B17" s="4" t="s">
        <v>94</v>
      </c>
      <c r="C17" s="4" t="s">
        <v>95</v>
      </c>
      <c r="D17" s="5">
        <v>5145633</v>
      </c>
      <c r="E17" s="5">
        <v>1608133</v>
      </c>
      <c r="F17" s="5">
        <v>3537500</v>
      </c>
      <c r="G17" s="5">
        <v>0</v>
      </c>
      <c r="H17" s="5">
        <v>0</v>
      </c>
      <c r="I17" s="5">
        <v>0</v>
      </c>
    </row>
    <row r="18" spans="1:9" ht="15" customHeight="1">
      <c r="A18" s="3">
        <f t="shared" si="1"/>
        <v>18</v>
      </c>
      <c r="B18" s="4" t="s">
        <v>96</v>
      </c>
      <c r="C18" s="4" t="s">
        <v>97</v>
      </c>
      <c r="D18" s="5">
        <v>5145633</v>
      </c>
      <c r="E18" s="5">
        <v>1608133</v>
      </c>
      <c r="F18" s="5">
        <v>3537500</v>
      </c>
      <c r="G18" s="5">
        <v>0</v>
      </c>
      <c r="H18" s="5">
        <v>0</v>
      </c>
      <c r="I18" s="5">
        <v>0</v>
      </c>
    </row>
    <row r="19" spans="1:9" ht="15" customHeight="1">
      <c r="A19" s="3">
        <f t="shared" si="1"/>
        <v>19</v>
      </c>
      <c r="B19" s="4" t="s">
        <v>98</v>
      </c>
      <c r="C19" s="4" t="s">
        <v>99</v>
      </c>
      <c r="D19" s="5">
        <v>1608133</v>
      </c>
      <c r="E19" s="5">
        <v>1608133</v>
      </c>
      <c r="F19" s="5">
        <v>0</v>
      </c>
      <c r="G19" s="5">
        <v>0</v>
      </c>
      <c r="H19" s="5">
        <v>0</v>
      </c>
      <c r="I19" s="5">
        <v>0</v>
      </c>
    </row>
    <row r="20" spans="1:9" ht="15" customHeight="1">
      <c r="A20" s="3">
        <f t="shared" si="1"/>
        <v>20</v>
      </c>
      <c r="B20" s="4" t="s">
        <v>100</v>
      </c>
      <c r="C20" s="4" t="s">
        <v>101</v>
      </c>
      <c r="D20" s="5">
        <v>1385000</v>
      </c>
      <c r="E20" s="5">
        <v>0</v>
      </c>
      <c r="F20" s="5">
        <v>1385000</v>
      </c>
      <c r="G20" s="5">
        <v>0</v>
      </c>
      <c r="H20" s="5">
        <v>0</v>
      </c>
      <c r="I20" s="5">
        <v>0</v>
      </c>
    </row>
    <row r="21" spans="1:9" ht="15" customHeight="1">
      <c r="A21" s="3">
        <f t="shared" si="1"/>
        <v>21</v>
      </c>
      <c r="B21" s="4" t="s">
        <v>102</v>
      </c>
      <c r="C21" s="4" t="s">
        <v>103</v>
      </c>
      <c r="D21" s="5">
        <v>2152500</v>
      </c>
      <c r="E21" s="5">
        <v>0</v>
      </c>
      <c r="F21" s="5">
        <v>2152500</v>
      </c>
      <c r="G21" s="5">
        <v>0</v>
      </c>
      <c r="H21" s="5">
        <v>0</v>
      </c>
      <c r="I21" s="5">
        <v>0</v>
      </c>
    </row>
    <row r="22" spans="1:9" ht="15" customHeight="1">
      <c r="A22" s="3">
        <f t="shared" si="1"/>
        <v>22</v>
      </c>
      <c r="B22" s="4" t="s">
        <v>104</v>
      </c>
      <c r="C22" s="4" t="s">
        <v>105</v>
      </c>
      <c r="D22" s="5">
        <v>1619813</v>
      </c>
      <c r="E22" s="5">
        <v>141813</v>
      </c>
      <c r="F22" s="5">
        <v>1478000</v>
      </c>
      <c r="G22" s="5">
        <v>0</v>
      </c>
      <c r="H22" s="5">
        <v>0</v>
      </c>
      <c r="I22" s="5">
        <v>0</v>
      </c>
    </row>
    <row r="23" spans="1:9" ht="15" customHeight="1">
      <c r="A23" s="3">
        <f t="shared" si="1"/>
        <v>23</v>
      </c>
      <c r="B23" s="4" t="s">
        <v>106</v>
      </c>
      <c r="C23" s="4" t="s">
        <v>107</v>
      </c>
      <c r="D23" s="5">
        <v>1478000</v>
      </c>
      <c r="E23" s="5">
        <v>0</v>
      </c>
      <c r="F23" s="5">
        <v>1478000</v>
      </c>
      <c r="G23" s="5">
        <v>0</v>
      </c>
      <c r="H23" s="5">
        <v>0</v>
      </c>
      <c r="I23" s="5">
        <v>0</v>
      </c>
    </row>
    <row r="24" spans="1:9" ht="15" customHeight="1">
      <c r="A24" s="3">
        <f t="shared" si="1"/>
        <v>24</v>
      </c>
      <c r="B24" s="4" t="s">
        <v>108</v>
      </c>
      <c r="C24" s="4" t="s">
        <v>109</v>
      </c>
      <c r="D24" s="5">
        <v>1190000</v>
      </c>
      <c r="E24" s="5">
        <v>0</v>
      </c>
      <c r="F24" s="5">
        <v>1190000</v>
      </c>
      <c r="G24" s="5">
        <v>0</v>
      </c>
      <c r="H24" s="5">
        <v>0</v>
      </c>
      <c r="I24" s="5">
        <v>0</v>
      </c>
    </row>
    <row r="25" spans="1:9" ht="15" customHeight="1">
      <c r="A25" s="3">
        <f t="shared" si="1"/>
        <v>25</v>
      </c>
      <c r="B25" s="4" t="s">
        <v>110</v>
      </c>
      <c r="C25" s="4" t="s">
        <v>111</v>
      </c>
      <c r="D25" s="5">
        <v>288000</v>
      </c>
      <c r="E25" s="5">
        <v>0</v>
      </c>
      <c r="F25" s="5">
        <v>288000</v>
      </c>
      <c r="G25" s="5">
        <v>0</v>
      </c>
      <c r="H25" s="5">
        <v>0</v>
      </c>
      <c r="I25" s="5">
        <v>0</v>
      </c>
    </row>
    <row r="26" spans="1:9" ht="15" customHeight="1">
      <c r="A26" s="3">
        <f t="shared" si="1"/>
        <v>26</v>
      </c>
      <c r="B26" s="4" t="s">
        <v>112</v>
      </c>
      <c r="C26" s="4" t="s">
        <v>113</v>
      </c>
      <c r="D26" s="5">
        <v>141813</v>
      </c>
      <c r="E26" s="5">
        <v>141813</v>
      </c>
      <c r="F26" s="5">
        <v>0</v>
      </c>
      <c r="G26" s="5">
        <v>0</v>
      </c>
      <c r="H26" s="5">
        <v>0</v>
      </c>
      <c r="I26" s="5">
        <v>0</v>
      </c>
    </row>
    <row r="27" spans="1:9" ht="15" customHeight="1">
      <c r="A27" s="3">
        <f t="shared" si="1"/>
        <v>27</v>
      </c>
      <c r="B27" s="4" t="s">
        <v>114</v>
      </c>
      <c r="C27" s="4" t="s">
        <v>115</v>
      </c>
      <c r="D27" s="5">
        <v>141813</v>
      </c>
      <c r="E27" s="5">
        <v>141813</v>
      </c>
      <c r="F27" s="5">
        <v>0</v>
      </c>
      <c r="G27" s="5">
        <v>0</v>
      </c>
      <c r="H27" s="5">
        <v>0</v>
      </c>
      <c r="I27" s="5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1" sqref="A1:H30"/>
    </sheetView>
  </sheetViews>
  <sheetFormatPr defaultColWidth="10" defaultRowHeight="15" customHeight="1"/>
  <cols>
    <col min="1" max="1" width="8.33203125" style="6" customWidth="1"/>
    <col min="2" max="2" width="43.33203125" style="7" customWidth="1"/>
    <col min="3" max="3" width="16.66015625" style="8" customWidth="1"/>
    <col min="4" max="4" width="43.33203125" style="7" customWidth="1"/>
    <col min="5" max="8" width="16.66015625" style="8" customWidth="1"/>
  </cols>
  <sheetData>
    <row r="1" spans="1:8" s="15" customFormat="1" ht="37.5" customHeight="1">
      <c r="A1" s="19" t="s">
        <v>124</v>
      </c>
      <c r="B1" s="18">
        <f aca="true" t="shared" si="0" ref="B1:H1">""</f>
      </c>
      <c r="C1" s="18">
        <f t="shared" si="0"/>
      </c>
      <c r="D1" s="18">
        <f t="shared" si="0"/>
      </c>
      <c r="E1" s="18">
        <f t="shared" si="0"/>
      </c>
      <c r="F1" s="18">
        <f t="shared" si="0"/>
      </c>
      <c r="G1" s="20">
        <f t="shared" si="0"/>
      </c>
      <c r="H1" s="18">
        <f t="shared" si="0"/>
      </c>
    </row>
    <row r="2" spans="1:8" s="15" customFormat="1" ht="15" customHeight="1">
      <c r="A2" s="17" t="s">
        <v>1</v>
      </c>
      <c r="B2" s="18">
        <f>""</f>
      </c>
      <c r="C2" s="18">
        <f>""</f>
      </c>
      <c r="D2" s="18">
        <f>""</f>
      </c>
      <c r="E2" s="20" t="s">
        <v>2</v>
      </c>
      <c r="F2" s="18">
        <f>""</f>
      </c>
      <c r="G2" s="20" t="s">
        <v>3</v>
      </c>
      <c r="H2" s="18">
        <f>""</f>
      </c>
    </row>
    <row r="3" spans="1:8" s="15" customFormat="1" ht="15" customHeight="1">
      <c r="A3" s="18" t="s">
        <v>4</v>
      </c>
      <c r="B3" s="18" t="s">
        <v>5</v>
      </c>
      <c r="C3" s="18">
        <f>""</f>
      </c>
      <c r="D3" s="18" t="s">
        <v>6</v>
      </c>
      <c r="E3" s="18" t="s">
        <v>57</v>
      </c>
      <c r="F3" s="18" t="s">
        <v>58</v>
      </c>
      <c r="G3" s="18" t="s">
        <v>59</v>
      </c>
      <c r="H3" s="18" t="s">
        <v>60</v>
      </c>
    </row>
    <row r="4" spans="1:8" s="15" customFormat="1" ht="30" customHeight="1">
      <c r="A4" s="18" t="s">
        <v>7</v>
      </c>
      <c r="B4" s="1" t="s">
        <v>8</v>
      </c>
      <c r="C4" s="1" t="s">
        <v>125</v>
      </c>
      <c r="D4" s="1" t="s">
        <v>8</v>
      </c>
      <c r="E4" s="1" t="s">
        <v>73</v>
      </c>
      <c r="F4" s="1" t="s">
        <v>126</v>
      </c>
      <c r="G4" s="1" t="s">
        <v>127</v>
      </c>
      <c r="H4" s="1" t="s">
        <v>128</v>
      </c>
    </row>
    <row r="5" spans="1:8" s="15" customFormat="1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  <c r="G5" s="1" t="s">
        <v>68</v>
      </c>
      <c r="H5" s="1" t="s">
        <v>69</v>
      </c>
    </row>
    <row r="6" spans="1:8" ht="15" customHeight="1">
      <c r="A6" s="3">
        <f aca="true" t="shared" si="1" ref="A6:A30">ROW()</f>
        <v>6</v>
      </c>
      <c r="B6" s="4" t="s">
        <v>129</v>
      </c>
      <c r="C6" s="5">
        <v>9587324</v>
      </c>
      <c r="D6" s="4" t="s">
        <v>15</v>
      </c>
      <c r="E6" s="5">
        <v>0</v>
      </c>
      <c r="F6" s="5">
        <v>0</v>
      </c>
      <c r="G6" s="5">
        <v>0</v>
      </c>
      <c r="H6" s="5">
        <v>0</v>
      </c>
    </row>
    <row r="7" spans="1:8" ht="15" customHeight="1">
      <c r="A7" s="3">
        <f t="shared" si="1"/>
        <v>7</v>
      </c>
      <c r="B7" s="4" t="s">
        <v>130</v>
      </c>
      <c r="C7" s="5">
        <v>0</v>
      </c>
      <c r="D7" s="4" t="s">
        <v>17</v>
      </c>
      <c r="E7" s="5">
        <v>0</v>
      </c>
      <c r="F7" s="5">
        <v>0</v>
      </c>
      <c r="G7" s="5">
        <v>0</v>
      </c>
      <c r="H7" s="5">
        <v>0</v>
      </c>
    </row>
    <row r="8" spans="1:8" ht="15" customHeight="1">
      <c r="A8" s="3">
        <f t="shared" si="1"/>
        <v>8</v>
      </c>
      <c r="B8" s="4" t="s">
        <v>131</v>
      </c>
      <c r="C8" s="5">
        <v>0</v>
      </c>
      <c r="D8" s="4" t="s">
        <v>19</v>
      </c>
      <c r="E8" s="5">
        <v>0</v>
      </c>
      <c r="F8" s="5">
        <v>0</v>
      </c>
      <c r="G8" s="5">
        <v>0</v>
      </c>
      <c r="H8" s="5">
        <v>0</v>
      </c>
    </row>
    <row r="9" spans="1:8" ht="15" customHeight="1">
      <c r="A9" s="3">
        <f t="shared" si="1"/>
        <v>9</v>
      </c>
      <c r="B9" s="4" t="s">
        <v>28</v>
      </c>
      <c r="C9" s="5" t="s">
        <v>28</v>
      </c>
      <c r="D9" s="4" t="s">
        <v>21</v>
      </c>
      <c r="E9" s="5">
        <v>0</v>
      </c>
      <c r="F9" s="5">
        <v>0</v>
      </c>
      <c r="G9" s="5">
        <v>0</v>
      </c>
      <c r="H9" s="5">
        <v>0</v>
      </c>
    </row>
    <row r="10" spans="1:8" ht="15" customHeight="1">
      <c r="A10" s="3">
        <f t="shared" si="1"/>
        <v>10</v>
      </c>
      <c r="B10" s="4" t="s">
        <v>28</v>
      </c>
      <c r="C10" s="5" t="s">
        <v>28</v>
      </c>
      <c r="D10" s="4" t="s">
        <v>23</v>
      </c>
      <c r="E10" s="5">
        <v>0</v>
      </c>
      <c r="F10" s="5">
        <v>0</v>
      </c>
      <c r="G10" s="5">
        <v>0</v>
      </c>
      <c r="H10" s="5">
        <v>0</v>
      </c>
    </row>
    <row r="11" spans="1:8" ht="15" customHeight="1">
      <c r="A11" s="3">
        <f t="shared" si="1"/>
        <v>11</v>
      </c>
      <c r="B11" s="4" t="s">
        <v>28</v>
      </c>
      <c r="C11" s="5" t="s">
        <v>28</v>
      </c>
      <c r="D11" s="4" t="s">
        <v>25</v>
      </c>
      <c r="E11" s="5">
        <v>0</v>
      </c>
      <c r="F11" s="5">
        <v>0</v>
      </c>
      <c r="G11" s="5">
        <v>0</v>
      </c>
      <c r="H11" s="5">
        <v>0</v>
      </c>
    </row>
    <row r="12" spans="1:8" ht="15" customHeight="1">
      <c r="A12" s="3">
        <f t="shared" si="1"/>
        <v>12</v>
      </c>
      <c r="B12" s="4" t="s">
        <v>28</v>
      </c>
      <c r="C12" s="5" t="s">
        <v>28</v>
      </c>
      <c r="D12" s="4" t="s">
        <v>27</v>
      </c>
      <c r="E12" s="5">
        <v>0</v>
      </c>
      <c r="F12" s="5">
        <v>0</v>
      </c>
      <c r="G12" s="5">
        <v>0</v>
      </c>
      <c r="H12" s="5">
        <v>0</v>
      </c>
    </row>
    <row r="13" spans="1:8" ht="15" customHeight="1">
      <c r="A13" s="3">
        <f t="shared" si="1"/>
        <v>13</v>
      </c>
      <c r="B13" s="4" t="s">
        <v>28</v>
      </c>
      <c r="C13" s="5" t="s">
        <v>28</v>
      </c>
      <c r="D13" s="4" t="s">
        <v>29</v>
      </c>
      <c r="E13" s="5">
        <v>1753649</v>
      </c>
      <c r="F13" s="5">
        <v>1753649</v>
      </c>
      <c r="G13" s="5">
        <v>0</v>
      </c>
      <c r="H13" s="5">
        <v>0</v>
      </c>
    </row>
    <row r="14" spans="1:8" ht="15" customHeight="1">
      <c r="A14" s="3">
        <f t="shared" si="1"/>
        <v>14</v>
      </c>
      <c r="B14" s="4" t="s">
        <v>28</v>
      </c>
      <c r="C14" s="5" t="s">
        <v>28</v>
      </c>
      <c r="D14" s="4" t="s">
        <v>30</v>
      </c>
      <c r="E14" s="5">
        <v>1068229</v>
      </c>
      <c r="F14" s="5">
        <v>1068229</v>
      </c>
      <c r="G14" s="5">
        <v>0</v>
      </c>
      <c r="H14" s="5">
        <v>0</v>
      </c>
    </row>
    <row r="15" spans="1:8" ht="15" customHeight="1">
      <c r="A15" s="3">
        <f t="shared" si="1"/>
        <v>15</v>
      </c>
      <c r="B15" s="4" t="s">
        <v>28</v>
      </c>
      <c r="C15" s="5" t="s">
        <v>28</v>
      </c>
      <c r="D15" s="4" t="s">
        <v>31</v>
      </c>
      <c r="E15" s="5">
        <v>0</v>
      </c>
      <c r="F15" s="5">
        <v>0</v>
      </c>
      <c r="G15" s="5">
        <v>0</v>
      </c>
      <c r="H15" s="5">
        <v>0</v>
      </c>
    </row>
    <row r="16" spans="1:8" ht="15" customHeight="1">
      <c r="A16" s="3">
        <f t="shared" si="1"/>
        <v>16</v>
      </c>
      <c r="B16" s="4" t="s">
        <v>28</v>
      </c>
      <c r="C16" s="5" t="s">
        <v>28</v>
      </c>
      <c r="D16" s="4" t="s">
        <v>32</v>
      </c>
      <c r="E16" s="5">
        <v>5145633</v>
      </c>
      <c r="F16" s="5">
        <v>5145633</v>
      </c>
      <c r="G16" s="5">
        <v>0</v>
      </c>
      <c r="H16" s="5">
        <v>0</v>
      </c>
    </row>
    <row r="17" spans="1:8" ht="15" customHeight="1">
      <c r="A17" s="3">
        <f t="shared" si="1"/>
        <v>17</v>
      </c>
      <c r="B17" s="4" t="s">
        <v>28</v>
      </c>
      <c r="C17" s="5" t="s">
        <v>28</v>
      </c>
      <c r="D17" s="4" t="s">
        <v>33</v>
      </c>
      <c r="E17" s="5">
        <v>0</v>
      </c>
      <c r="F17" s="5">
        <v>0</v>
      </c>
      <c r="G17" s="5">
        <v>0</v>
      </c>
      <c r="H17" s="5">
        <v>0</v>
      </c>
    </row>
    <row r="18" spans="1:8" ht="15" customHeight="1">
      <c r="A18" s="3">
        <f t="shared" si="1"/>
        <v>18</v>
      </c>
      <c r="B18" s="4" t="s">
        <v>28</v>
      </c>
      <c r="C18" s="5" t="s">
        <v>28</v>
      </c>
      <c r="D18" s="4" t="s">
        <v>34</v>
      </c>
      <c r="E18" s="5">
        <v>0</v>
      </c>
      <c r="F18" s="5">
        <v>0</v>
      </c>
      <c r="G18" s="5">
        <v>0</v>
      </c>
      <c r="H18" s="5">
        <v>0</v>
      </c>
    </row>
    <row r="19" spans="1:8" ht="15" customHeight="1">
      <c r="A19" s="3">
        <f t="shared" si="1"/>
        <v>19</v>
      </c>
      <c r="B19" s="4" t="s">
        <v>28</v>
      </c>
      <c r="C19" s="5" t="s">
        <v>28</v>
      </c>
      <c r="D19" s="4" t="s">
        <v>35</v>
      </c>
      <c r="E19" s="5">
        <v>0</v>
      </c>
      <c r="F19" s="5">
        <v>0</v>
      </c>
      <c r="G19" s="5">
        <v>0</v>
      </c>
      <c r="H19" s="5">
        <v>0</v>
      </c>
    </row>
    <row r="20" spans="1:8" ht="15" customHeight="1">
      <c r="A20" s="3">
        <f t="shared" si="1"/>
        <v>20</v>
      </c>
      <c r="B20" s="4" t="s">
        <v>28</v>
      </c>
      <c r="C20" s="5" t="s">
        <v>28</v>
      </c>
      <c r="D20" s="4" t="s">
        <v>36</v>
      </c>
      <c r="E20" s="5">
        <v>0</v>
      </c>
      <c r="F20" s="5">
        <v>0</v>
      </c>
      <c r="G20" s="5">
        <v>0</v>
      </c>
      <c r="H20" s="5">
        <v>0</v>
      </c>
    </row>
    <row r="21" spans="1:8" ht="15" customHeight="1">
      <c r="A21" s="3">
        <f t="shared" si="1"/>
        <v>21</v>
      </c>
      <c r="B21" s="4" t="s">
        <v>28</v>
      </c>
      <c r="C21" s="5" t="s">
        <v>28</v>
      </c>
      <c r="D21" s="4" t="s">
        <v>37</v>
      </c>
      <c r="E21" s="5">
        <v>0</v>
      </c>
      <c r="F21" s="5">
        <v>0</v>
      </c>
      <c r="G21" s="5">
        <v>0</v>
      </c>
      <c r="H21" s="5">
        <v>0</v>
      </c>
    </row>
    <row r="22" spans="1:8" ht="15" customHeight="1">
      <c r="A22" s="3">
        <f t="shared" si="1"/>
        <v>22</v>
      </c>
      <c r="B22" s="4" t="s">
        <v>28</v>
      </c>
      <c r="C22" s="5" t="s">
        <v>28</v>
      </c>
      <c r="D22" s="4" t="s">
        <v>38</v>
      </c>
      <c r="E22" s="5">
        <v>0</v>
      </c>
      <c r="F22" s="5">
        <v>0</v>
      </c>
      <c r="G22" s="5">
        <v>0</v>
      </c>
      <c r="H22" s="5">
        <v>0</v>
      </c>
    </row>
    <row r="23" spans="1:8" ht="15" customHeight="1">
      <c r="A23" s="3">
        <f t="shared" si="1"/>
        <v>23</v>
      </c>
      <c r="B23" s="4" t="s">
        <v>28</v>
      </c>
      <c r="C23" s="5" t="s">
        <v>28</v>
      </c>
      <c r="D23" s="4" t="s">
        <v>39</v>
      </c>
      <c r="E23" s="5">
        <v>0</v>
      </c>
      <c r="F23" s="5">
        <v>0</v>
      </c>
      <c r="G23" s="5">
        <v>0</v>
      </c>
      <c r="H23" s="5">
        <v>0</v>
      </c>
    </row>
    <row r="24" spans="1:8" ht="15" customHeight="1">
      <c r="A24" s="3">
        <f t="shared" si="1"/>
        <v>24</v>
      </c>
      <c r="B24" s="4" t="s">
        <v>28</v>
      </c>
      <c r="C24" s="5" t="s">
        <v>28</v>
      </c>
      <c r="D24" s="4" t="s">
        <v>40</v>
      </c>
      <c r="E24" s="5">
        <v>1619813</v>
      </c>
      <c r="F24" s="5">
        <v>1619813</v>
      </c>
      <c r="G24" s="5">
        <v>0</v>
      </c>
      <c r="H24" s="5">
        <v>0</v>
      </c>
    </row>
    <row r="25" spans="1:8" ht="15" customHeight="1">
      <c r="A25" s="3">
        <f t="shared" si="1"/>
        <v>25</v>
      </c>
      <c r="B25" s="4" t="s">
        <v>28</v>
      </c>
      <c r="C25" s="5" t="s">
        <v>28</v>
      </c>
      <c r="D25" s="4" t="s">
        <v>41</v>
      </c>
      <c r="E25" s="5">
        <v>0</v>
      </c>
      <c r="F25" s="5">
        <v>0</v>
      </c>
      <c r="G25" s="5">
        <v>0</v>
      </c>
      <c r="H25" s="5">
        <v>0</v>
      </c>
    </row>
    <row r="26" spans="1:8" ht="15" customHeight="1">
      <c r="A26" s="3">
        <f t="shared" si="1"/>
        <v>26</v>
      </c>
      <c r="B26" s="4" t="s">
        <v>28</v>
      </c>
      <c r="C26" s="5" t="s">
        <v>28</v>
      </c>
      <c r="D26" s="4" t="s">
        <v>42</v>
      </c>
      <c r="E26" s="5">
        <v>0</v>
      </c>
      <c r="F26" s="5">
        <v>0</v>
      </c>
      <c r="G26" s="5">
        <v>0</v>
      </c>
      <c r="H26" s="5">
        <v>0</v>
      </c>
    </row>
    <row r="27" spans="1:8" ht="15" customHeight="1">
      <c r="A27" s="3">
        <f t="shared" si="1"/>
        <v>27</v>
      </c>
      <c r="B27" s="4" t="s">
        <v>28</v>
      </c>
      <c r="C27" s="5" t="s">
        <v>28</v>
      </c>
      <c r="D27" s="4" t="s">
        <v>43</v>
      </c>
      <c r="E27" s="5">
        <v>0</v>
      </c>
      <c r="F27" s="5">
        <v>0</v>
      </c>
      <c r="G27" s="5">
        <v>0</v>
      </c>
      <c r="H27" s="5">
        <v>0</v>
      </c>
    </row>
    <row r="28" spans="1:8" ht="15" customHeight="1">
      <c r="A28" s="3">
        <f t="shared" si="1"/>
        <v>28</v>
      </c>
      <c r="B28" s="4" t="s">
        <v>44</v>
      </c>
      <c r="C28" s="5">
        <v>9587324</v>
      </c>
      <c r="D28" s="4" t="s">
        <v>45</v>
      </c>
      <c r="E28" s="5">
        <v>9587324</v>
      </c>
      <c r="F28" s="5">
        <v>9587324</v>
      </c>
      <c r="G28" s="5">
        <v>0</v>
      </c>
      <c r="H28" s="5">
        <v>0</v>
      </c>
    </row>
    <row r="29" spans="1:8" ht="15" customHeight="1">
      <c r="A29" s="3">
        <f t="shared" si="1"/>
        <v>29</v>
      </c>
      <c r="B29" s="4" t="s">
        <v>132</v>
      </c>
      <c r="C29" s="5">
        <v>0</v>
      </c>
      <c r="D29" s="4" t="s">
        <v>49</v>
      </c>
      <c r="E29" s="5">
        <v>0</v>
      </c>
      <c r="F29" s="5">
        <v>0</v>
      </c>
      <c r="G29" s="5">
        <v>0</v>
      </c>
      <c r="H29" s="5">
        <v>0</v>
      </c>
    </row>
    <row r="30" spans="1:8" ht="15" customHeight="1">
      <c r="A30" s="3">
        <f t="shared" si="1"/>
        <v>30</v>
      </c>
      <c r="B30" s="4" t="s">
        <v>50</v>
      </c>
      <c r="C30" s="5">
        <v>9587324</v>
      </c>
      <c r="D30" s="4" t="s">
        <v>50</v>
      </c>
      <c r="E30" s="5">
        <v>9587324</v>
      </c>
      <c r="F30" s="5">
        <v>9587324</v>
      </c>
      <c r="G30" s="5">
        <v>0</v>
      </c>
      <c r="H30" s="5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1">
      <selection activeCell="J13" sqref="J13"/>
    </sheetView>
  </sheetViews>
  <sheetFormatPr defaultColWidth="10" defaultRowHeight="15" customHeight="1"/>
  <cols>
    <col min="1" max="1" width="8.33203125" style="6" customWidth="1"/>
    <col min="2" max="2" width="19.16015625" style="7" customWidth="1"/>
    <col min="3" max="3" width="33.33203125" style="7" customWidth="1"/>
    <col min="4" max="6" width="33.33203125" style="8" customWidth="1"/>
  </cols>
  <sheetData>
    <row r="1" spans="1:6" s="15" customFormat="1" ht="37.5" customHeight="1">
      <c r="A1" s="19" t="s">
        <v>133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</row>
    <row r="2" spans="1:6" s="15" customFormat="1" ht="15" customHeight="1">
      <c r="A2" s="17" t="s">
        <v>1</v>
      </c>
      <c r="B2" s="18">
        <f>""</f>
      </c>
      <c r="C2" s="20" t="s">
        <v>2</v>
      </c>
      <c r="D2" s="18">
        <f>""</f>
      </c>
      <c r="E2" s="2" t="s">
        <v>2</v>
      </c>
      <c r="F2" s="2" t="s">
        <v>3</v>
      </c>
    </row>
    <row r="3" spans="1:6" s="15" customFormat="1" ht="15" customHeight="1">
      <c r="A3" s="18" t="s">
        <v>4</v>
      </c>
      <c r="B3" s="18" t="s">
        <v>53</v>
      </c>
      <c r="C3" s="18">
        <f>""</f>
      </c>
      <c r="D3" s="18" t="s">
        <v>73</v>
      </c>
      <c r="E3" s="18" t="s">
        <v>118</v>
      </c>
      <c r="F3" s="18" t="s">
        <v>119</v>
      </c>
    </row>
    <row r="4" spans="1:6" s="15" customFormat="1" ht="15" customHeight="1">
      <c r="A4" s="18" t="s">
        <v>7</v>
      </c>
      <c r="B4" s="1" t="s">
        <v>61</v>
      </c>
      <c r="C4" s="1" t="s">
        <v>62</v>
      </c>
      <c r="D4" s="18">
        <f>""</f>
      </c>
      <c r="E4" s="18">
        <f>""</f>
      </c>
      <c r="F4" s="18" t="s">
        <v>66</v>
      </c>
    </row>
    <row r="5" spans="1:6" s="15" customFormat="1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</row>
    <row r="6" spans="1:6" ht="15" customHeight="1">
      <c r="A6" s="3">
        <f aca="true" t="shared" si="0" ref="A6:A27">ROW()</f>
        <v>6</v>
      </c>
      <c r="B6" s="4" t="s">
        <v>28</v>
      </c>
      <c r="C6" s="4" t="s">
        <v>73</v>
      </c>
      <c r="D6" s="5">
        <v>9587324</v>
      </c>
      <c r="E6" s="5">
        <v>2621824</v>
      </c>
      <c r="F6" s="5">
        <v>6965500</v>
      </c>
    </row>
    <row r="7" spans="1:6" ht="15" customHeight="1">
      <c r="A7" s="3">
        <f t="shared" si="0"/>
        <v>7</v>
      </c>
      <c r="B7" s="4" t="s">
        <v>74</v>
      </c>
      <c r="C7" s="4" t="s">
        <v>75</v>
      </c>
      <c r="D7" s="5">
        <v>1753649</v>
      </c>
      <c r="E7" s="5">
        <v>633649</v>
      </c>
      <c r="F7" s="5">
        <v>1120000</v>
      </c>
    </row>
    <row r="8" spans="1:6" ht="15" customHeight="1">
      <c r="A8" s="3">
        <f t="shared" si="0"/>
        <v>8</v>
      </c>
      <c r="B8" s="4" t="s">
        <v>76</v>
      </c>
      <c r="C8" s="4" t="s">
        <v>77</v>
      </c>
      <c r="D8" s="5">
        <v>1753649</v>
      </c>
      <c r="E8" s="5">
        <v>633649</v>
      </c>
      <c r="F8" s="5">
        <v>1120000</v>
      </c>
    </row>
    <row r="9" spans="1:6" ht="15" customHeight="1">
      <c r="A9" s="3">
        <f t="shared" si="0"/>
        <v>9</v>
      </c>
      <c r="B9" s="4" t="s">
        <v>78</v>
      </c>
      <c r="C9" s="4" t="s">
        <v>79</v>
      </c>
      <c r="D9" s="5">
        <v>397294</v>
      </c>
      <c r="E9" s="5">
        <v>397294</v>
      </c>
      <c r="F9" s="5">
        <v>0</v>
      </c>
    </row>
    <row r="10" spans="1:6" ht="15" customHeight="1">
      <c r="A10" s="3">
        <f t="shared" si="0"/>
        <v>10</v>
      </c>
      <c r="B10" s="4" t="s">
        <v>80</v>
      </c>
      <c r="C10" s="4" t="s">
        <v>81</v>
      </c>
      <c r="D10" s="5">
        <v>1120000</v>
      </c>
      <c r="E10" s="5">
        <v>0</v>
      </c>
      <c r="F10" s="5">
        <v>1120000</v>
      </c>
    </row>
    <row r="11" spans="1:6" ht="15" customHeight="1">
      <c r="A11" s="3">
        <f t="shared" si="0"/>
        <v>11</v>
      </c>
      <c r="B11" s="4" t="s">
        <v>82</v>
      </c>
      <c r="C11" s="4" t="s">
        <v>83</v>
      </c>
      <c r="D11" s="5">
        <v>236355</v>
      </c>
      <c r="E11" s="5">
        <v>236355</v>
      </c>
      <c r="F11" s="5">
        <v>0</v>
      </c>
    </row>
    <row r="12" spans="1:6" ht="15" customHeight="1">
      <c r="A12" s="3">
        <f t="shared" si="0"/>
        <v>12</v>
      </c>
      <c r="B12" s="4" t="s">
        <v>84</v>
      </c>
      <c r="C12" s="4" t="s">
        <v>85</v>
      </c>
      <c r="D12" s="5">
        <v>1068229</v>
      </c>
      <c r="E12" s="5">
        <v>238229</v>
      </c>
      <c r="F12" s="5">
        <v>830000</v>
      </c>
    </row>
    <row r="13" spans="1:6" ht="15" customHeight="1">
      <c r="A13" s="3">
        <f t="shared" si="0"/>
        <v>13</v>
      </c>
      <c r="B13" s="4" t="s">
        <v>86</v>
      </c>
      <c r="C13" s="4" t="s">
        <v>87</v>
      </c>
      <c r="D13" s="5">
        <v>1068229</v>
      </c>
      <c r="E13" s="5">
        <v>238229</v>
      </c>
      <c r="F13" s="5">
        <v>830000</v>
      </c>
    </row>
    <row r="14" spans="1:6" ht="15" customHeight="1">
      <c r="A14" s="3">
        <f t="shared" si="0"/>
        <v>14</v>
      </c>
      <c r="B14" s="4" t="s">
        <v>88</v>
      </c>
      <c r="C14" s="4" t="s">
        <v>89</v>
      </c>
      <c r="D14" s="5">
        <v>91588</v>
      </c>
      <c r="E14" s="5">
        <v>91588</v>
      </c>
      <c r="F14" s="5">
        <v>0</v>
      </c>
    </row>
    <row r="15" spans="1:6" ht="15" customHeight="1">
      <c r="A15" s="3">
        <f t="shared" si="0"/>
        <v>15</v>
      </c>
      <c r="B15" s="4" t="s">
        <v>90</v>
      </c>
      <c r="C15" s="4" t="s">
        <v>91</v>
      </c>
      <c r="D15" s="5">
        <v>830000</v>
      </c>
      <c r="E15" s="5">
        <v>0</v>
      </c>
      <c r="F15" s="5">
        <v>830000</v>
      </c>
    </row>
    <row r="16" spans="1:6" ht="15" customHeight="1">
      <c r="A16" s="3">
        <f t="shared" si="0"/>
        <v>16</v>
      </c>
      <c r="B16" s="4" t="s">
        <v>92</v>
      </c>
      <c r="C16" s="4" t="s">
        <v>93</v>
      </c>
      <c r="D16" s="5">
        <v>146641</v>
      </c>
      <c r="E16" s="5">
        <v>146641</v>
      </c>
      <c r="F16" s="5">
        <v>0</v>
      </c>
    </row>
    <row r="17" spans="1:6" ht="15" customHeight="1">
      <c r="A17" s="3">
        <f t="shared" si="0"/>
        <v>17</v>
      </c>
      <c r="B17" s="4" t="s">
        <v>94</v>
      </c>
      <c r="C17" s="4" t="s">
        <v>95</v>
      </c>
      <c r="D17" s="5">
        <v>5145633</v>
      </c>
      <c r="E17" s="5">
        <v>1608133</v>
      </c>
      <c r="F17" s="5">
        <v>3537500</v>
      </c>
    </row>
    <row r="18" spans="1:6" ht="15" customHeight="1">
      <c r="A18" s="3">
        <f t="shared" si="0"/>
        <v>18</v>
      </c>
      <c r="B18" s="4" t="s">
        <v>96</v>
      </c>
      <c r="C18" s="4" t="s">
        <v>97</v>
      </c>
      <c r="D18" s="5">
        <v>5145633</v>
      </c>
      <c r="E18" s="5">
        <v>1608133</v>
      </c>
      <c r="F18" s="5">
        <v>3537500</v>
      </c>
    </row>
    <row r="19" spans="1:6" ht="15" customHeight="1">
      <c r="A19" s="3">
        <f t="shared" si="0"/>
        <v>19</v>
      </c>
      <c r="B19" s="4" t="s">
        <v>98</v>
      </c>
      <c r="C19" s="4" t="s">
        <v>99</v>
      </c>
      <c r="D19" s="5">
        <v>1608133</v>
      </c>
      <c r="E19" s="5">
        <v>1608133</v>
      </c>
      <c r="F19" s="5">
        <v>0</v>
      </c>
    </row>
    <row r="20" spans="1:6" ht="15" customHeight="1">
      <c r="A20" s="3">
        <f t="shared" si="0"/>
        <v>20</v>
      </c>
      <c r="B20" s="4" t="s">
        <v>100</v>
      </c>
      <c r="C20" s="4" t="s">
        <v>101</v>
      </c>
      <c r="D20" s="5">
        <v>1385000</v>
      </c>
      <c r="E20" s="5">
        <v>0</v>
      </c>
      <c r="F20" s="5">
        <v>1385000</v>
      </c>
    </row>
    <row r="21" spans="1:6" ht="15" customHeight="1">
      <c r="A21" s="3">
        <f t="shared" si="0"/>
        <v>21</v>
      </c>
      <c r="B21" s="4" t="s">
        <v>102</v>
      </c>
      <c r="C21" s="4" t="s">
        <v>103</v>
      </c>
      <c r="D21" s="5">
        <v>2152500</v>
      </c>
      <c r="E21" s="5">
        <v>0</v>
      </c>
      <c r="F21" s="5">
        <v>2152500</v>
      </c>
    </row>
    <row r="22" spans="1:6" ht="15" customHeight="1">
      <c r="A22" s="3">
        <f t="shared" si="0"/>
        <v>22</v>
      </c>
      <c r="B22" s="4" t="s">
        <v>104</v>
      </c>
      <c r="C22" s="4" t="s">
        <v>105</v>
      </c>
      <c r="D22" s="5">
        <v>1619813</v>
      </c>
      <c r="E22" s="5">
        <v>141813</v>
      </c>
      <c r="F22" s="5">
        <v>1478000</v>
      </c>
    </row>
    <row r="23" spans="1:6" ht="15" customHeight="1">
      <c r="A23" s="3">
        <f t="shared" si="0"/>
        <v>23</v>
      </c>
      <c r="B23" s="4" t="s">
        <v>106</v>
      </c>
      <c r="C23" s="4" t="s">
        <v>107</v>
      </c>
      <c r="D23" s="5">
        <v>1478000</v>
      </c>
      <c r="E23" s="5">
        <v>0</v>
      </c>
      <c r="F23" s="5">
        <v>1478000</v>
      </c>
    </row>
    <row r="24" spans="1:6" ht="15" customHeight="1">
      <c r="A24" s="3">
        <f t="shared" si="0"/>
        <v>24</v>
      </c>
      <c r="B24" s="4" t="s">
        <v>108</v>
      </c>
      <c r="C24" s="4" t="s">
        <v>109</v>
      </c>
      <c r="D24" s="5">
        <v>1190000</v>
      </c>
      <c r="E24" s="5">
        <v>0</v>
      </c>
      <c r="F24" s="5">
        <v>1190000</v>
      </c>
    </row>
    <row r="25" spans="1:6" ht="15" customHeight="1">
      <c r="A25" s="3">
        <f t="shared" si="0"/>
        <v>25</v>
      </c>
      <c r="B25" s="4" t="s">
        <v>110</v>
      </c>
      <c r="C25" s="4" t="s">
        <v>111</v>
      </c>
      <c r="D25" s="5">
        <v>288000</v>
      </c>
      <c r="E25" s="5">
        <v>0</v>
      </c>
      <c r="F25" s="5">
        <v>288000</v>
      </c>
    </row>
    <row r="26" spans="1:6" ht="15" customHeight="1">
      <c r="A26" s="3">
        <f t="shared" si="0"/>
        <v>26</v>
      </c>
      <c r="B26" s="4" t="s">
        <v>112</v>
      </c>
      <c r="C26" s="4" t="s">
        <v>113</v>
      </c>
      <c r="D26" s="5">
        <v>141813</v>
      </c>
      <c r="E26" s="5">
        <v>141813</v>
      </c>
      <c r="F26" s="5">
        <v>0</v>
      </c>
    </row>
    <row r="27" spans="1:6" ht="15" customHeight="1">
      <c r="A27" s="3">
        <f t="shared" si="0"/>
        <v>27</v>
      </c>
      <c r="B27" s="4" t="s">
        <v>114</v>
      </c>
      <c r="C27" s="4" t="s">
        <v>115</v>
      </c>
      <c r="D27" s="5">
        <v>141813</v>
      </c>
      <c r="E27" s="5">
        <v>141813</v>
      </c>
      <c r="F27" s="5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zoomScalePageLayoutView="0" workbookViewId="0" topLeftCell="A1">
      <selection activeCell="A1" sqref="A1:F35"/>
    </sheetView>
  </sheetViews>
  <sheetFormatPr defaultColWidth="10" defaultRowHeight="15" customHeight="1"/>
  <cols>
    <col min="1" max="1" width="8.33203125" style="6" customWidth="1"/>
    <col min="2" max="2" width="19.16015625" style="7" customWidth="1"/>
    <col min="3" max="3" width="33.33203125" style="7" customWidth="1"/>
    <col min="4" max="6" width="33.33203125" style="8" customWidth="1"/>
  </cols>
  <sheetData>
    <row r="1" spans="1:6" s="15" customFormat="1" ht="37.5" customHeight="1">
      <c r="A1" s="19" t="s">
        <v>134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</row>
    <row r="2" spans="1:6" s="15" customFormat="1" ht="15" customHeight="1">
      <c r="A2" s="17" t="s">
        <v>1</v>
      </c>
      <c r="B2" s="18">
        <f>""</f>
      </c>
      <c r="C2" s="20" t="s">
        <v>2</v>
      </c>
      <c r="D2" s="18">
        <f>""</f>
      </c>
      <c r="E2" s="2" t="s">
        <v>2</v>
      </c>
      <c r="F2" s="2" t="s">
        <v>3</v>
      </c>
    </row>
    <row r="3" spans="1:6" s="15" customFormat="1" ht="15" customHeight="1">
      <c r="A3" s="18" t="s">
        <v>4</v>
      </c>
      <c r="B3" s="18" t="s">
        <v>53</v>
      </c>
      <c r="C3" s="18">
        <f>""</f>
      </c>
      <c r="D3" s="18" t="s">
        <v>118</v>
      </c>
      <c r="E3" s="18" t="s">
        <v>118</v>
      </c>
      <c r="F3" s="18" t="s">
        <v>119</v>
      </c>
    </row>
    <row r="4" spans="1:6" s="15" customFormat="1" ht="15" customHeight="1">
      <c r="A4" s="18" t="s">
        <v>7</v>
      </c>
      <c r="B4" s="1" t="s">
        <v>135</v>
      </c>
      <c r="C4" s="1" t="s">
        <v>62</v>
      </c>
      <c r="D4" s="1" t="s">
        <v>73</v>
      </c>
      <c r="E4" s="1" t="s">
        <v>136</v>
      </c>
      <c r="F4" s="1" t="s">
        <v>137</v>
      </c>
    </row>
    <row r="5" spans="1:6" s="15" customFormat="1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</row>
    <row r="6" spans="1:6" ht="15" customHeight="1">
      <c r="A6" s="3">
        <f aca="true" t="shared" si="0" ref="A6:A35">ROW()</f>
        <v>6</v>
      </c>
      <c r="B6" s="4" t="s">
        <v>28</v>
      </c>
      <c r="C6" s="4" t="s">
        <v>73</v>
      </c>
      <c r="D6" s="5">
        <v>2621824</v>
      </c>
      <c r="E6" s="5">
        <v>2354025</v>
      </c>
      <c r="F6" s="5">
        <v>267799</v>
      </c>
    </row>
    <row r="7" spans="1:6" ht="15" customHeight="1">
      <c r="A7" s="3">
        <f t="shared" si="0"/>
        <v>7</v>
      </c>
      <c r="B7" s="4" t="s">
        <v>138</v>
      </c>
      <c r="C7" s="4" t="s">
        <v>139</v>
      </c>
      <c r="D7" s="5">
        <v>1978501</v>
      </c>
      <c r="E7" s="5">
        <v>1978501</v>
      </c>
      <c r="F7" s="5">
        <v>0</v>
      </c>
    </row>
    <row r="8" spans="1:6" ht="15" customHeight="1">
      <c r="A8" s="3">
        <f t="shared" si="0"/>
        <v>8</v>
      </c>
      <c r="B8" s="4" t="s">
        <v>140</v>
      </c>
      <c r="C8" s="4" t="s">
        <v>141</v>
      </c>
      <c r="D8" s="5">
        <v>589140</v>
      </c>
      <c r="E8" s="5">
        <v>589140</v>
      </c>
      <c r="F8" s="5">
        <v>0</v>
      </c>
    </row>
    <row r="9" spans="1:6" ht="15" customHeight="1">
      <c r="A9" s="3">
        <f t="shared" si="0"/>
        <v>9</v>
      </c>
      <c r="B9" s="4" t="s">
        <v>142</v>
      </c>
      <c r="C9" s="4" t="s">
        <v>143</v>
      </c>
      <c r="D9" s="5">
        <v>717960</v>
      </c>
      <c r="E9" s="5">
        <v>717960</v>
      </c>
      <c r="F9" s="5">
        <v>0</v>
      </c>
    </row>
    <row r="10" spans="1:6" ht="15" customHeight="1">
      <c r="A10" s="3">
        <f t="shared" si="0"/>
        <v>10</v>
      </c>
      <c r="B10" s="4" t="s">
        <v>144</v>
      </c>
      <c r="C10" s="4" t="s">
        <v>145</v>
      </c>
      <c r="D10" s="5">
        <v>49095</v>
      </c>
      <c r="E10" s="5">
        <v>49095</v>
      </c>
      <c r="F10" s="5">
        <v>0</v>
      </c>
    </row>
    <row r="11" spans="1:6" ht="15" customHeight="1">
      <c r="A11" s="3">
        <f t="shared" si="0"/>
        <v>11</v>
      </c>
      <c r="B11" s="4" t="s">
        <v>146</v>
      </c>
      <c r="C11" s="4" t="s">
        <v>147</v>
      </c>
      <c r="D11" s="5">
        <v>236355</v>
      </c>
      <c r="E11" s="5">
        <v>236355</v>
      </c>
      <c r="F11" s="5">
        <v>0</v>
      </c>
    </row>
    <row r="12" spans="1:6" ht="15" customHeight="1">
      <c r="A12" s="3">
        <f t="shared" si="0"/>
        <v>12</v>
      </c>
      <c r="B12" s="4" t="s">
        <v>148</v>
      </c>
      <c r="C12" s="4" t="s">
        <v>149</v>
      </c>
      <c r="D12" s="5">
        <v>91588</v>
      </c>
      <c r="E12" s="5">
        <v>91588</v>
      </c>
      <c r="F12" s="5">
        <v>0</v>
      </c>
    </row>
    <row r="13" spans="1:6" ht="15" customHeight="1">
      <c r="A13" s="3">
        <f t="shared" si="0"/>
        <v>13</v>
      </c>
      <c r="B13" s="4" t="s">
        <v>150</v>
      </c>
      <c r="C13" s="4" t="s">
        <v>151</v>
      </c>
      <c r="D13" s="5">
        <v>146641</v>
      </c>
      <c r="E13" s="5">
        <v>146641</v>
      </c>
      <c r="F13" s="5">
        <v>0</v>
      </c>
    </row>
    <row r="14" spans="1:6" ht="15" customHeight="1">
      <c r="A14" s="3">
        <f t="shared" si="0"/>
        <v>14</v>
      </c>
      <c r="B14" s="4" t="s">
        <v>152</v>
      </c>
      <c r="C14" s="4" t="s">
        <v>153</v>
      </c>
      <c r="D14" s="5">
        <v>5909</v>
      </c>
      <c r="E14" s="5">
        <v>5909</v>
      </c>
      <c r="F14" s="5">
        <v>0</v>
      </c>
    </row>
    <row r="15" spans="1:6" ht="15" customHeight="1">
      <c r="A15" s="3">
        <f t="shared" si="0"/>
        <v>15</v>
      </c>
      <c r="B15" s="4" t="s">
        <v>154</v>
      </c>
      <c r="C15" s="4" t="s">
        <v>115</v>
      </c>
      <c r="D15" s="5">
        <v>141813</v>
      </c>
      <c r="E15" s="5">
        <v>141813</v>
      </c>
      <c r="F15" s="5">
        <v>0</v>
      </c>
    </row>
    <row r="16" spans="1:6" ht="15" customHeight="1">
      <c r="A16" s="3">
        <f t="shared" si="0"/>
        <v>16</v>
      </c>
      <c r="B16" s="4" t="s">
        <v>155</v>
      </c>
      <c r="C16" s="4" t="s">
        <v>156</v>
      </c>
      <c r="D16" s="5">
        <v>266199</v>
      </c>
      <c r="E16" s="5">
        <v>0</v>
      </c>
      <c r="F16" s="5">
        <v>266199</v>
      </c>
    </row>
    <row r="17" spans="1:6" ht="15" customHeight="1">
      <c r="A17" s="3">
        <f t="shared" si="0"/>
        <v>17</v>
      </c>
      <c r="B17" s="4" t="s">
        <v>157</v>
      </c>
      <c r="C17" s="4" t="s">
        <v>158</v>
      </c>
      <c r="D17" s="5">
        <v>17120</v>
      </c>
      <c r="E17" s="5">
        <v>0</v>
      </c>
      <c r="F17" s="5">
        <v>17120</v>
      </c>
    </row>
    <row r="18" spans="1:6" ht="15" customHeight="1">
      <c r="A18" s="3">
        <f t="shared" si="0"/>
        <v>18</v>
      </c>
      <c r="B18" s="4" t="s">
        <v>159</v>
      </c>
      <c r="C18" s="4" t="s">
        <v>160</v>
      </c>
      <c r="D18" s="5">
        <v>800</v>
      </c>
      <c r="E18" s="5">
        <v>0</v>
      </c>
      <c r="F18" s="5">
        <v>800</v>
      </c>
    </row>
    <row r="19" spans="1:6" ht="15" customHeight="1">
      <c r="A19" s="3">
        <f t="shared" si="0"/>
        <v>19</v>
      </c>
      <c r="B19" s="4" t="s">
        <v>161</v>
      </c>
      <c r="C19" s="4" t="s">
        <v>162</v>
      </c>
      <c r="D19" s="5">
        <v>16080</v>
      </c>
      <c r="E19" s="5">
        <v>0</v>
      </c>
      <c r="F19" s="5">
        <v>16080</v>
      </c>
    </row>
    <row r="20" spans="1:6" ht="15" customHeight="1">
      <c r="A20" s="3">
        <f t="shared" si="0"/>
        <v>20</v>
      </c>
      <c r="B20" s="4" t="s">
        <v>163</v>
      </c>
      <c r="C20" s="4" t="s">
        <v>164</v>
      </c>
      <c r="D20" s="5">
        <v>55642</v>
      </c>
      <c r="E20" s="5">
        <v>0</v>
      </c>
      <c r="F20" s="5">
        <v>55642</v>
      </c>
    </row>
    <row r="21" spans="1:6" ht="15" customHeight="1">
      <c r="A21" s="3">
        <f t="shared" si="0"/>
        <v>21</v>
      </c>
      <c r="B21" s="4" t="s">
        <v>165</v>
      </c>
      <c r="C21" s="4" t="s">
        <v>166</v>
      </c>
      <c r="D21" s="5">
        <v>2000</v>
      </c>
      <c r="E21" s="5">
        <v>0</v>
      </c>
      <c r="F21" s="5">
        <v>2000</v>
      </c>
    </row>
    <row r="22" spans="1:6" ht="15" customHeight="1">
      <c r="A22" s="3">
        <f t="shared" si="0"/>
        <v>22</v>
      </c>
      <c r="B22" s="4" t="s">
        <v>167</v>
      </c>
      <c r="C22" s="4" t="s">
        <v>168</v>
      </c>
      <c r="D22" s="5">
        <v>4700</v>
      </c>
      <c r="E22" s="5">
        <v>0</v>
      </c>
      <c r="F22" s="5">
        <v>4700</v>
      </c>
    </row>
    <row r="23" spans="1:6" ht="15" customHeight="1">
      <c r="A23" s="3">
        <f t="shared" si="0"/>
        <v>23</v>
      </c>
      <c r="B23" s="4" t="s">
        <v>169</v>
      </c>
      <c r="C23" s="4" t="s">
        <v>170</v>
      </c>
      <c r="D23" s="5">
        <v>5400</v>
      </c>
      <c r="E23" s="5">
        <v>0</v>
      </c>
      <c r="F23" s="5">
        <v>5400</v>
      </c>
    </row>
    <row r="24" spans="1:6" ht="15" customHeight="1">
      <c r="A24" s="3">
        <f t="shared" si="0"/>
        <v>24</v>
      </c>
      <c r="B24" s="4" t="s">
        <v>171</v>
      </c>
      <c r="C24" s="4" t="s">
        <v>172</v>
      </c>
      <c r="D24" s="5">
        <v>704</v>
      </c>
      <c r="E24" s="5">
        <v>0</v>
      </c>
      <c r="F24" s="5">
        <v>704</v>
      </c>
    </row>
    <row r="25" spans="1:6" ht="15" customHeight="1">
      <c r="A25" s="3">
        <f t="shared" si="0"/>
        <v>25</v>
      </c>
      <c r="B25" s="4" t="s">
        <v>173</v>
      </c>
      <c r="C25" s="4" t="s">
        <v>174</v>
      </c>
      <c r="D25" s="5">
        <v>22654</v>
      </c>
      <c r="E25" s="5">
        <v>0</v>
      </c>
      <c r="F25" s="5">
        <v>22654</v>
      </c>
    </row>
    <row r="26" spans="1:6" ht="15" customHeight="1">
      <c r="A26" s="3">
        <f t="shared" si="0"/>
        <v>26</v>
      </c>
      <c r="B26" s="4" t="s">
        <v>175</v>
      </c>
      <c r="C26" s="4" t="s">
        <v>176</v>
      </c>
      <c r="D26" s="5">
        <v>14729</v>
      </c>
      <c r="E26" s="5">
        <v>0</v>
      </c>
      <c r="F26" s="5">
        <v>14729</v>
      </c>
    </row>
    <row r="27" spans="1:6" ht="15" customHeight="1">
      <c r="A27" s="3">
        <f t="shared" si="0"/>
        <v>27</v>
      </c>
      <c r="B27" s="4" t="s">
        <v>177</v>
      </c>
      <c r="C27" s="4" t="s">
        <v>178</v>
      </c>
      <c r="D27" s="5">
        <v>100800</v>
      </c>
      <c r="E27" s="5">
        <v>0</v>
      </c>
      <c r="F27" s="5">
        <v>100800</v>
      </c>
    </row>
    <row r="28" spans="1:6" ht="15" customHeight="1">
      <c r="A28" s="3">
        <f t="shared" si="0"/>
        <v>28</v>
      </c>
      <c r="B28" s="4" t="s">
        <v>179</v>
      </c>
      <c r="C28" s="4" t="s">
        <v>180</v>
      </c>
      <c r="D28" s="5">
        <v>25570</v>
      </c>
      <c r="E28" s="5">
        <v>0</v>
      </c>
      <c r="F28" s="5">
        <v>25570</v>
      </c>
    </row>
    <row r="29" spans="1:6" ht="15" customHeight="1">
      <c r="A29" s="3">
        <f t="shared" si="0"/>
        <v>29</v>
      </c>
      <c r="B29" s="4" t="s">
        <v>181</v>
      </c>
      <c r="C29" s="4" t="s">
        <v>182</v>
      </c>
      <c r="D29" s="5">
        <v>375524</v>
      </c>
      <c r="E29" s="5">
        <v>375524</v>
      </c>
      <c r="F29" s="5">
        <v>0</v>
      </c>
    </row>
    <row r="30" spans="1:6" ht="15" customHeight="1">
      <c r="A30" s="3">
        <f t="shared" si="0"/>
        <v>30</v>
      </c>
      <c r="B30" s="4" t="s">
        <v>183</v>
      </c>
      <c r="C30" s="4" t="s">
        <v>184</v>
      </c>
      <c r="D30" s="5">
        <v>205506</v>
      </c>
      <c r="E30" s="5">
        <v>205506</v>
      </c>
      <c r="F30" s="5">
        <v>0</v>
      </c>
    </row>
    <row r="31" spans="1:6" ht="15" customHeight="1">
      <c r="A31" s="3">
        <f t="shared" si="0"/>
        <v>31</v>
      </c>
      <c r="B31" s="4" t="s">
        <v>185</v>
      </c>
      <c r="C31" s="4" t="s">
        <v>186</v>
      </c>
      <c r="D31" s="5">
        <v>167018</v>
      </c>
      <c r="E31" s="5">
        <v>167018</v>
      </c>
      <c r="F31" s="5">
        <v>0</v>
      </c>
    </row>
    <row r="32" spans="1:6" ht="15" customHeight="1">
      <c r="A32" s="3">
        <f t="shared" si="0"/>
        <v>32</v>
      </c>
      <c r="B32" s="4" t="s">
        <v>187</v>
      </c>
      <c r="C32" s="4" t="s">
        <v>188</v>
      </c>
      <c r="D32" s="5">
        <v>840</v>
      </c>
      <c r="E32" s="5">
        <v>840</v>
      </c>
      <c r="F32" s="5">
        <v>0</v>
      </c>
    </row>
    <row r="33" spans="1:6" ht="15" customHeight="1">
      <c r="A33" s="3">
        <f t="shared" si="0"/>
        <v>33</v>
      </c>
      <c r="B33" s="4" t="s">
        <v>189</v>
      </c>
      <c r="C33" s="4" t="s">
        <v>190</v>
      </c>
      <c r="D33" s="5">
        <v>2160</v>
      </c>
      <c r="E33" s="5">
        <v>2160</v>
      </c>
      <c r="F33" s="5">
        <v>0</v>
      </c>
    </row>
    <row r="34" spans="1:6" ht="15" customHeight="1">
      <c r="A34" s="3">
        <f t="shared" si="0"/>
        <v>34</v>
      </c>
      <c r="B34" s="4" t="s">
        <v>191</v>
      </c>
      <c r="C34" s="4" t="s">
        <v>192</v>
      </c>
      <c r="D34" s="5">
        <v>1600</v>
      </c>
      <c r="E34" s="5">
        <v>0</v>
      </c>
      <c r="F34" s="5">
        <v>1600</v>
      </c>
    </row>
    <row r="35" spans="1:6" ht="15" customHeight="1">
      <c r="A35" s="3">
        <f t="shared" si="0"/>
        <v>35</v>
      </c>
      <c r="B35" s="4" t="s">
        <v>193</v>
      </c>
      <c r="C35" s="4" t="s">
        <v>194</v>
      </c>
      <c r="D35" s="5">
        <v>1600</v>
      </c>
      <c r="E35" s="5">
        <v>0</v>
      </c>
      <c r="F35" s="5">
        <v>1600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3" customFormat="1" ht="45.75" customHeight="1">
      <c r="A1" s="19" t="s">
        <v>195</v>
      </c>
      <c r="B1" s="18">
        <f>""</f>
      </c>
      <c r="C1" s="18">
        <f>""</f>
      </c>
      <c r="D1" s="18">
        <f>""</f>
      </c>
      <c r="E1" s="20">
        <f>""</f>
      </c>
      <c r="F1" s="18">
        <f>""</f>
      </c>
    </row>
    <row r="2" spans="1:6" s="13" customFormat="1" ht="21.75" customHeight="1">
      <c r="A2" s="17" t="s">
        <v>1</v>
      </c>
      <c r="B2" s="18">
        <f>""</f>
      </c>
      <c r="C2" s="20" t="s">
        <v>2</v>
      </c>
      <c r="D2" s="18">
        <f>""</f>
      </c>
      <c r="E2" s="2" t="s">
        <v>2</v>
      </c>
      <c r="F2" s="2" t="s">
        <v>3</v>
      </c>
    </row>
    <row r="3" spans="1:6" s="13" customFormat="1" ht="21.75" customHeight="1">
      <c r="A3" s="18" t="s">
        <v>4</v>
      </c>
      <c r="B3" s="18" t="s">
        <v>53</v>
      </c>
      <c r="C3" s="18">
        <f>""</f>
      </c>
      <c r="D3" s="18" t="s">
        <v>73</v>
      </c>
      <c r="E3" s="18" t="s">
        <v>118</v>
      </c>
      <c r="F3" s="18" t="s">
        <v>119</v>
      </c>
    </row>
    <row r="4" spans="1:6" s="13" customFormat="1" ht="41.25" customHeight="1">
      <c r="A4" s="18" t="s">
        <v>7</v>
      </c>
      <c r="B4" s="1" t="s">
        <v>61</v>
      </c>
      <c r="C4" s="1" t="s">
        <v>62</v>
      </c>
      <c r="D4" s="18">
        <f>""</f>
      </c>
      <c r="E4" s="18">
        <f>""</f>
      </c>
      <c r="F4" s="18" t="s">
        <v>66</v>
      </c>
    </row>
    <row r="5" spans="1:6" s="13" customFormat="1" ht="21.7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</row>
    <row r="6" spans="1:6" s="13" customFormat="1" ht="21.75" customHeight="1">
      <c r="A6" s="3">
        <f>ROW()</f>
        <v>6</v>
      </c>
      <c r="B6" s="4" t="s">
        <v>28</v>
      </c>
      <c r="C6" s="4" t="s">
        <v>73</v>
      </c>
      <c r="D6" s="5">
        <v>0</v>
      </c>
      <c r="E6" s="5">
        <v>0</v>
      </c>
      <c r="F6" s="5">
        <v>0</v>
      </c>
    </row>
    <row r="7" spans="1:6" s="13" customFormat="1" ht="21.75" customHeight="1">
      <c r="A7" s="3"/>
      <c r="B7" s="4"/>
      <c r="C7" s="4"/>
      <c r="D7" s="5"/>
      <c r="E7" s="5"/>
      <c r="F7" s="5"/>
    </row>
    <row r="8" spans="1:6" s="13" customFormat="1" ht="21.75" customHeight="1">
      <c r="A8" s="3"/>
      <c r="B8" s="4"/>
      <c r="C8" s="4"/>
      <c r="D8" s="5"/>
      <c r="E8" s="5"/>
      <c r="F8" s="5"/>
    </row>
    <row r="9" spans="1:6" ht="21.75" customHeight="1">
      <c r="A9" s="3"/>
      <c r="B9" s="4"/>
      <c r="C9" s="4"/>
      <c r="D9" s="5"/>
      <c r="E9" s="5"/>
      <c r="F9" s="5"/>
    </row>
    <row r="11" spans="1:3" ht="21.75" customHeight="1">
      <c r="A11" s="14" t="s">
        <v>196</v>
      </c>
      <c r="B11" s="14"/>
      <c r="C11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9" t="s">
        <v>197</v>
      </c>
      <c r="B1" s="21"/>
      <c r="C1" s="21"/>
      <c r="D1" s="21"/>
      <c r="E1" s="20"/>
      <c r="F1" s="21"/>
    </row>
    <row r="2" spans="1:6" s="10" customFormat="1" ht="24.75" customHeight="1">
      <c r="A2" s="17" t="s">
        <v>1</v>
      </c>
      <c r="B2" s="21"/>
      <c r="C2" s="20" t="s">
        <v>2</v>
      </c>
      <c r="D2" s="21"/>
      <c r="E2" s="2" t="s">
        <v>2</v>
      </c>
      <c r="F2" s="2" t="s">
        <v>3</v>
      </c>
    </row>
    <row r="3" spans="1:6" s="10" customFormat="1" ht="27" customHeight="1">
      <c r="A3" s="18" t="s">
        <v>4</v>
      </c>
      <c r="B3" s="18" t="s">
        <v>53</v>
      </c>
      <c r="C3" s="21"/>
      <c r="D3" s="18" t="s">
        <v>73</v>
      </c>
      <c r="E3" s="18" t="s">
        <v>118</v>
      </c>
      <c r="F3" s="18" t="s">
        <v>119</v>
      </c>
    </row>
    <row r="4" spans="1:6" s="10" customFormat="1" ht="15">
      <c r="A4" s="18" t="s">
        <v>7</v>
      </c>
      <c r="B4" s="1" t="s">
        <v>61</v>
      </c>
      <c r="C4" s="1" t="s">
        <v>62</v>
      </c>
      <c r="D4" s="21"/>
      <c r="E4" s="21"/>
      <c r="F4" s="18" t="s">
        <v>66</v>
      </c>
    </row>
    <row r="5" spans="1:6" s="10" customFormat="1" ht="24" customHeight="1">
      <c r="A5" s="1" t="s">
        <v>7</v>
      </c>
      <c r="B5" s="11"/>
      <c r="C5" s="11"/>
      <c r="D5" s="11"/>
      <c r="E5" s="11"/>
      <c r="F5" s="11"/>
    </row>
    <row r="6" spans="1:6" ht="24" customHeight="1">
      <c r="A6" s="12"/>
      <c r="B6" s="12"/>
      <c r="C6" s="12"/>
      <c r="D6" s="12"/>
      <c r="E6" s="12"/>
      <c r="F6" s="12"/>
    </row>
    <row r="7" spans="1:6" ht="24" customHeight="1">
      <c r="A7" s="12"/>
      <c r="B7" s="12"/>
      <c r="C7" s="12"/>
      <c r="D7" s="12"/>
      <c r="E7" s="12"/>
      <c r="F7" s="12"/>
    </row>
    <row r="8" spans="1:6" ht="24" customHeight="1">
      <c r="A8" s="12"/>
      <c r="B8" s="12"/>
      <c r="C8" s="12"/>
      <c r="D8" s="12"/>
      <c r="E8" s="12"/>
      <c r="F8" s="12"/>
    </row>
    <row r="9" spans="1:6" ht="24" customHeight="1">
      <c r="A9" s="12"/>
      <c r="B9" s="12"/>
      <c r="C9" s="12"/>
      <c r="D9" s="12"/>
      <c r="E9" s="12"/>
      <c r="F9" s="12"/>
    </row>
    <row r="10" spans="1:6" ht="27" customHeight="1">
      <c r="A10" s="12"/>
      <c r="B10" s="12"/>
      <c r="C10" s="12"/>
      <c r="D10" s="12"/>
      <c r="E10" s="12"/>
      <c r="F10" s="12"/>
    </row>
    <row r="12" ht="15.75" customHeight="1">
      <c r="A12" t="s">
        <v>198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PageLayoutView="0" workbookViewId="0" topLeftCell="A1">
      <selection activeCell="C16" sqref="C16"/>
    </sheetView>
  </sheetViews>
  <sheetFormatPr defaultColWidth="9.33203125" defaultRowHeight="11.25"/>
  <cols>
    <col min="1" max="1" width="19.5" style="0" customWidth="1"/>
    <col min="2" max="2" width="30.83203125" style="0" customWidth="1"/>
    <col min="3" max="3" width="18.16015625" style="0" customWidth="1"/>
    <col min="4" max="4" width="19.16015625" style="0" customWidth="1"/>
    <col min="5" max="5" width="23.33203125" style="0" customWidth="1"/>
    <col min="6" max="6" width="28.33203125" style="0" customWidth="1"/>
    <col min="7" max="7" width="15.33203125" style="0" customWidth="1"/>
  </cols>
  <sheetData>
    <row r="1" spans="1:7" ht="54" customHeight="1">
      <c r="A1" s="19" t="s">
        <v>199</v>
      </c>
      <c r="B1" s="18">
        <f aca="true" t="shared" si="0" ref="B1:G1">""</f>
      </c>
      <c r="C1" s="18">
        <f t="shared" si="0"/>
      </c>
      <c r="D1" s="18">
        <f t="shared" si="0"/>
      </c>
      <c r="E1" s="20">
        <f t="shared" si="0"/>
      </c>
      <c r="F1" s="18">
        <f t="shared" si="0"/>
      </c>
      <c r="G1" s="18">
        <f t="shared" si="0"/>
      </c>
    </row>
    <row r="2" spans="1:7" ht="12" customHeight="1">
      <c r="A2" s="17" t="s">
        <v>1</v>
      </c>
      <c r="B2" s="18">
        <f>""</f>
      </c>
      <c r="C2" s="18">
        <f>""</f>
      </c>
      <c r="D2" s="20" t="s">
        <v>2</v>
      </c>
      <c r="E2" s="17">
        <f>""</f>
      </c>
      <c r="F2" s="2" t="s">
        <v>2</v>
      </c>
      <c r="G2" s="2" t="s">
        <v>3</v>
      </c>
    </row>
    <row r="3" spans="1:7" ht="11.25" customHeight="1">
      <c r="A3" s="18" t="s">
        <v>4</v>
      </c>
      <c r="B3" s="18" t="s">
        <v>200</v>
      </c>
      <c r="C3" s="18" t="s">
        <v>201</v>
      </c>
      <c r="D3" s="18">
        <f>""</f>
      </c>
      <c r="E3" s="18">
        <f>""</f>
      </c>
      <c r="F3" s="18">
        <f>""</f>
      </c>
      <c r="G3" s="18">
        <f>""</f>
      </c>
    </row>
    <row r="4" spans="1:7" ht="21">
      <c r="A4" s="18" t="s">
        <v>7</v>
      </c>
      <c r="B4" s="18">
        <f>""</f>
      </c>
      <c r="C4" s="1" t="s">
        <v>73</v>
      </c>
      <c r="D4" s="1" t="s">
        <v>126</v>
      </c>
      <c r="E4" s="1" t="s">
        <v>202</v>
      </c>
      <c r="F4" s="1" t="s">
        <v>128</v>
      </c>
      <c r="G4" s="1" t="s">
        <v>203</v>
      </c>
    </row>
    <row r="5" spans="1:7" ht="15" customHeight="1">
      <c r="A5" s="1" t="s">
        <v>7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67</v>
      </c>
      <c r="G5" s="1" t="s">
        <v>68</v>
      </c>
    </row>
    <row r="6" spans="1:7" ht="18.75" customHeight="1">
      <c r="A6" s="3">
        <f aca="true" t="shared" si="1" ref="A6:A13">ROW()</f>
        <v>6</v>
      </c>
      <c r="B6" s="4" t="s">
        <v>204</v>
      </c>
      <c r="C6" s="5">
        <v>5704</v>
      </c>
      <c r="D6" s="5">
        <v>5704</v>
      </c>
      <c r="E6" s="5">
        <v>0</v>
      </c>
      <c r="F6" s="5">
        <v>0</v>
      </c>
      <c r="G6" s="5">
        <v>0</v>
      </c>
    </row>
    <row r="7" spans="1:7" ht="18.75" customHeight="1">
      <c r="A7" s="3">
        <f t="shared" si="1"/>
        <v>7</v>
      </c>
      <c r="B7" s="4" t="s">
        <v>205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ht="18.75" customHeight="1">
      <c r="A8" s="3">
        <f t="shared" si="1"/>
        <v>8</v>
      </c>
      <c r="B8" s="4" t="s">
        <v>206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8.75" customHeight="1">
      <c r="A9" s="3">
        <f t="shared" si="1"/>
        <v>9</v>
      </c>
      <c r="B9" s="4" t="s">
        <v>207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8.75" customHeight="1">
      <c r="A10" s="3">
        <f t="shared" si="1"/>
        <v>10</v>
      </c>
      <c r="B10" s="4" t="s">
        <v>208</v>
      </c>
      <c r="C10" s="5">
        <v>5000</v>
      </c>
      <c r="D10" s="5">
        <v>5000</v>
      </c>
      <c r="E10" s="5">
        <v>0</v>
      </c>
      <c r="F10" s="5">
        <v>0</v>
      </c>
      <c r="G10" s="5">
        <v>0</v>
      </c>
    </row>
    <row r="11" spans="1:7" ht="18.75" customHeight="1">
      <c r="A11" s="3">
        <f t="shared" si="1"/>
        <v>11</v>
      </c>
      <c r="B11" s="4" t="s">
        <v>209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8.75" customHeight="1">
      <c r="A12" s="3">
        <f t="shared" si="1"/>
        <v>12</v>
      </c>
      <c r="B12" s="4" t="s">
        <v>210</v>
      </c>
      <c r="C12" s="5">
        <v>5000</v>
      </c>
      <c r="D12" s="5">
        <v>5000</v>
      </c>
      <c r="E12" s="5">
        <v>0</v>
      </c>
      <c r="F12" s="5">
        <v>0</v>
      </c>
      <c r="G12" s="5">
        <v>0</v>
      </c>
    </row>
    <row r="13" spans="1:7" ht="18.75" customHeight="1">
      <c r="A13" s="3">
        <f t="shared" si="1"/>
        <v>13</v>
      </c>
      <c r="B13" s="4" t="s">
        <v>211</v>
      </c>
      <c r="C13" s="5">
        <v>704</v>
      </c>
      <c r="D13" s="5">
        <v>704</v>
      </c>
      <c r="E13" s="5">
        <v>0</v>
      </c>
      <c r="F13" s="5">
        <v>0</v>
      </c>
      <c r="G13" s="5">
        <v>0</v>
      </c>
    </row>
    <row r="14" spans="1:7" ht="18.75" customHeight="1">
      <c r="A14" s="6"/>
      <c r="B14" s="7"/>
      <c r="C14" s="8"/>
      <c r="D14" s="8"/>
      <c r="E14" s="8"/>
      <c r="F14" s="8"/>
      <c r="G14" s="8"/>
    </row>
    <row r="15" spans="1:7" ht="18.75" customHeight="1">
      <c r="A15" s="6"/>
      <c r="B15" s="7"/>
      <c r="C15" s="8"/>
      <c r="D15" s="8"/>
      <c r="E15" s="8"/>
      <c r="F15" s="8"/>
      <c r="G15" s="8"/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2018-08-23T07:50:06Z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