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<sst xmlns="http://schemas.openxmlformats.org/spreadsheetml/2006/main" count="837" uniqueCount="249">
  <si>
    <t>部门预算收支总表</t>
  </si>
  <si>
    <t>部门编码及名称：[361]卫生部门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</si>
  <si>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</si>
  <si>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</si>
  <si>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</si>
  <si>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</si>
  <si>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</si>
  <si>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</si>
  <si>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</si>
  <si>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</si>
  <si>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</si>
  <si>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</si>
  <si>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</si>
  <si>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</si>
  <si>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</si>
  <si>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</si>
  <si>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</si>
  <si>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</si>
  <si>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</si>
  <si>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</si>
  <si>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</si>
  <si>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</si>
  <si>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</si>
  <si>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</si>
  <si>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</si>
  <si>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</si>
  <si>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</si>
  <si>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</si>
  <si>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</si>
  <si>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</si>
  <si>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</si>
  <si>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</si>
  <si>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</si>
  <si>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</si>
  <si>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</si>
  <si>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</si>
  <si>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</si>
  <si>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</si>
  <si>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</si>
  <si>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</si>
  <si>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</si>
  <si>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</si>
  <si>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</si>
  <si>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</si>
  <si>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</si>
  <si>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</si>
  <si>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</si>
  <si>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</si>
  <si>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</si>
  <si>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</si>
  <si>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</si>
  <si>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</si>
  <si>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</si>
  <si>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</si>
  <si>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</si>
  <si>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</si>
  <si>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</si>
  <si>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</si>
  <si>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</si>
  <si>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</si>
  <si>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</si>
  <si>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</si>
  <si>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</si>
  <si>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</si>
  <si>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</si>
  <si>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</si>
  <si>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</si>
  <si>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</si>
  <si>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</si>
  <si>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</si>
  <si>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</si>
  <si>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</si>
  <si>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</si>
  <si>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</si>
  <si>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</si>
  <si>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</si>
  <si>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</si>
  <si>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</si>
  <si>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</si>
  <si>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</si>
  <si>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</si>
  <si>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</si>
  <si>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</si>
  <si>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</si>
  <si>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</si>
  <si>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</si>
  <si>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</si>
  <si>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</si>
  <si>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</si>
  <si>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</si>
  <si>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</si>
  <si>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</si>
  <si>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</si>
  <si>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</si>
  <si>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</si>
  <si>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21001</t>
  </si>
  <si>
    <t>卫生健康管理事务</t>
  </si>
  <si>
    <t>2100101</t>
  </si>
  <si>
    <t>行政运行</t>
  </si>
  <si>
    <t>2100199</t>
  </si>
  <si>
    <t>其他卫生健康管理事务支出</t>
  </si>
  <si>
    <t>21002</t>
  </si>
  <si>
    <t>公立医院</t>
  </si>
  <si>
    <t>2100201</t>
  </si>
  <si>
    <t>综合医院</t>
  </si>
  <si>
    <t>21003</t>
  </si>
  <si>
    <t>基层医疗卫生机构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</si>
  <si>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</si>
  <si>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</si>
  <si>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</si>
  <si>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</si>
  <si>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</si>
  <si>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</si>
  <si>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</si>
  <si>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</si>
  <si>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</si>
  <si>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</si>
  <si>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</si>
  <si>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</si>
  <si>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2100499</t>
  </si>
  <si>
    <t>其他公共卫生支出</t>
  </si>
  <si>
    <t>21007</t>
  </si>
  <si>
    <t>计划生育事务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</si>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</sst>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27" fillId="9" borderId="6" applyNumberFormat="0" applyAlignment="0" applyProtection="0"/>
    <xf numFmtId="0" fontId="14" fillId="9" borderId="1" applyNumberFormat="0" applyAlignment="0" applyProtection="0"/>
    <xf numFmtId="0" fontId="18" fillId="10" borderId="7" applyNumberFormat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46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31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2" fontId="8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M12" sqref="M12"/>
    </sheetView>
  </sheetViews>
  <sheetFormatPr defaultColWidth="10" defaultRowHeight="15" customHeight="1"/>
  <cols>
    <col min="1" max="1" width="18.33203125" style="43" customWidth="1"/>
    <col min="2" max="2" width="28.66015625" style="44" customWidth="1"/>
    <col min="3" max="3" width="22" style="45" customWidth="1"/>
    <col min="4" max="4" width="31" style="44" customWidth="1"/>
    <col min="5" max="5" width="19.16015625" style="45" customWidth="1"/>
    <col min="6" max="16384" width="10" style="42" customWidth="1"/>
  </cols>
  <sheetData>
    <row r="1" spans="1:5" ht="37.5" customHeight="1">
      <c r="A1" s="5" t="s">
        <v>0</v>
      </c>
      <c r="B1" s="6"/>
      <c r="C1" s="6"/>
      <c r="D1" s="7"/>
      <c r="E1" s="6"/>
    </row>
    <row r="2" spans="1:5" ht="15" customHeight="1">
      <c r="A2" s="8" t="s">
        <v>1</v>
      </c>
      <c r="B2" s="7"/>
      <c r="C2" s="6"/>
      <c r="D2" s="7" t="s">
        <v>2</v>
      </c>
      <c r="E2" s="7" t="s">
        <v>3</v>
      </c>
    </row>
    <row r="3" spans="1:5" ht="15" customHeight="1">
      <c r="A3" s="9" t="s">
        <v>4</v>
      </c>
      <c r="B3" s="9" t="s">
        <v>5</v>
      </c>
      <c r="C3" s="9"/>
      <c r="D3" s="9" t="s">
        <v>6</v>
      </c>
      <c r="E3" s="9"/>
    </row>
    <row r="4" spans="1:5" ht="1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30" customHeight="1">
      <c r="A6" s="10">
        <f aca="true" t="shared" si="0" ref="A6:A38">ROW()</f>
        <v>6</v>
      </c>
      <c r="B6" s="11" t="s">
        <v>14</v>
      </c>
      <c r="C6" s="12">
        <v>37964081.22</v>
      </c>
      <c r="D6" s="11" t="s">
        <v>15</v>
      </c>
      <c r="E6" s="12">
        <v>0</v>
      </c>
    </row>
    <row r="7" spans="1:5" ht="30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30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30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30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30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30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30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1087923.06</v>
      </c>
    </row>
    <row r="14" spans="1:5" ht="30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30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36349784.21</v>
      </c>
    </row>
    <row r="16" spans="1:5" ht="30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30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ht="30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30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30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30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30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30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30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30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526373.95</v>
      </c>
    </row>
    <row r="26" spans="1:5" ht="30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30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30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ht="30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ht="30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s="42" customFormat="1" ht="30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s="42" customFormat="1" ht="30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s="42" customFormat="1" ht="30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s="42" customFormat="1" ht="30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s="42" customFormat="1" ht="30" customHeight="1">
      <c r="A35" s="10">
        <f t="shared" si="0"/>
        <v>35</v>
      </c>
      <c r="B35" s="11" t="s">
        <v>51</v>
      </c>
      <c r="C35" s="12">
        <v>37964081.22</v>
      </c>
      <c r="D35" s="11" t="s">
        <v>52</v>
      </c>
      <c r="E35" s="12">
        <v>37964081.22</v>
      </c>
    </row>
    <row r="36" spans="1:5" s="42" customFormat="1" ht="30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s="42" customFormat="1" ht="30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s="42" customFormat="1" ht="30" customHeight="1">
      <c r="A38" s="10">
        <f t="shared" si="0"/>
        <v>38</v>
      </c>
      <c r="B38" s="11" t="s">
        <v>57</v>
      </c>
      <c r="C38" s="12">
        <v>37964081.22</v>
      </c>
      <c r="D38" s="11" t="s">
        <v>57</v>
      </c>
      <c r="E38" s="12">
        <v>37964081.22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workbookViewId="0" topLeftCell="A1">
      <selection activeCell="N8" sqref="N8"/>
    </sheetView>
  </sheetViews>
  <sheetFormatPr defaultColWidth="9.33203125" defaultRowHeight="11.25"/>
  <cols>
    <col min="3" max="3" width="38.33203125" style="0" customWidth="1"/>
    <col min="4" max="4" width="18.83203125" style="0" customWidth="1"/>
    <col min="5" max="5" width="18" style="0" customWidth="1"/>
    <col min="6" max="11" width="15.83203125" style="0" customWidth="1"/>
  </cols>
  <sheetData>
    <row r="1" spans="1:11" s="1" customFormat="1" ht="37.5" customHeight="1">
      <c r="A1" s="5" t="s">
        <v>58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s="1" customFormat="1" ht="15" customHeight="1">
      <c r="A2" s="8" t="s">
        <v>1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s="1" customFormat="1" ht="15" customHeight="1">
      <c r="A3" s="9" t="s">
        <v>4</v>
      </c>
      <c r="B3" s="9" t="s">
        <v>59</v>
      </c>
      <c r="C3" s="9"/>
      <c r="D3" s="9" t="s">
        <v>60</v>
      </c>
      <c r="E3" s="9" t="s">
        <v>61</v>
      </c>
      <c r="F3" s="40" t="s">
        <v>62</v>
      </c>
      <c r="G3" s="40" t="s">
        <v>63</v>
      </c>
      <c r="H3" s="40"/>
      <c r="I3" s="40" t="s">
        <v>64</v>
      </c>
      <c r="J3" s="40" t="s">
        <v>65</v>
      </c>
      <c r="K3" s="40" t="s">
        <v>66</v>
      </c>
    </row>
    <row r="4" spans="1:11" s="1" customFormat="1" ht="27" customHeight="1">
      <c r="A4" s="9"/>
      <c r="B4" s="9" t="s">
        <v>67</v>
      </c>
      <c r="C4" s="9" t="s">
        <v>68</v>
      </c>
      <c r="D4" s="9"/>
      <c r="E4" s="9"/>
      <c r="F4" s="40"/>
      <c r="G4" s="40" t="s">
        <v>69</v>
      </c>
      <c r="H4" s="40" t="s">
        <v>70</v>
      </c>
      <c r="I4" s="40"/>
      <c r="J4" s="40"/>
      <c r="K4" s="40"/>
    </row>
    <row r="5" spans="1:11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40" t="s">
        <v>71</v>
      </c>
      <c r="G5" s="40" t="s">
        <v>72</v>
      </c>
      <c r="H5" s="40" t="s">
        <v>73</v>
      </c>
      <c r="I5" s="40" t="s">
        <v>74</v>
      </c>
      <c r="J5" s="40" t="s">
        <v>75</v>
      </c>
      <c r="K5" s="40" t="s">
        <v>76</v>
      </c>
    </row>
    <row r="6" spans="1:11" ht="15" customHeight="1">
      <c r="A6" s="10">
        <f aca="true" t="shared" si="0" ref="A6:A37">ROW()</f>
        <v>6</v>
      </c>
      <c r="B6" s="11" t="s">
        <v>28</v>
      </c>
      <c r="C6" s="11" t="s">
        <v>77</v>
      </c>
      <c r="D6" s="12">
        <v>37964081.22</v>
      </c>
      <c r="E6" s="12">
        <v>37964081.22</v>
      </c>
      <c r="F6" s="41" t="s">
        <v>78</v>
      </c>
      <c r="G6" s="41" t="s">
        <v>78</v>
      </c>
      <c r="H6" s="41" t="s">
        <v>78</v>
      </c>
      <c r="I6" s="41" t="s">
        <v>78</v>
      </c>
      <c r="J6" s="41" t="s">
        <v>78</v>
      </c>
      <c r="K6" s="41" t="s">
        <v>78</v>
      </c>
    </row>
    <row r="7" spans="1:11" ht="15" customHeight="1">
      <c r="A7" s="10">
        <f t="shared" si="0"/>
        <v>7</v>
      </c>
      <c r="B7" s="11" t="s">
        <v>79</v>
      </c>
      <c r="C7" s="11" t="s">
        <v>80</v>
      </c>
      <c r="D7" s="12">
        <v>1087923.06</v>
      </c>
      <c r="E7" s="12">
        <v>1087923.06</v>
      </c>
      <c r="F7" s="41" t="s">
        <v>78</v>
      </c>
      <c r="G7" s="41" t="s">
        <v>78</v>
      </c>
      <c r="H7" s="41" t="s">
        <v>78</v>
      </c>
      <c r="I7" s="41" t="s">
        <v>78</v>
      </c>
      <c r="J7" s="41" t="s">
        <v>78</v>
      </c>
      <c r="K7" s="41" t="s">
        <v>78</v>
      </c>
    </row>
    <row r="8" spans="1:11" ht="15" customHeight="1">
      <c r="A8" s="10">
        <f t="shared" si="0"/>
        <v>8</v>
      </c>
      <c r="B8" s="11" t="s">
        <v>81</v>
      </c>
      <c r="C8" s="11" t="s">
        <v>82</v>
      </c>
      <c r="D8" s="12">
        <v>1084323.06</v>
      </c>
      <c r="E8" s="12">
        <v>1084323.06</v>
      </c>
      <c r="F8" s="41" t="s">
        <v>78</v>
      </c>
      <c r="G8" s="41" t="s">
        <v>78</v>
      </c>
      <c r="H8" s="41" t="s">
        <v>78</v>
      </c>
      <c r="I8" s="41" t="s">
        <v>78</v>
      </c>
      <c r="J8" s="41" t="s">
        <v>78</v>
      </c>
      <c r="K8" s="41" t="s">
        <v>78</v>
      </c>
    </row>
    <row r="9" spans="1:11" ht="15" customHeight="1">
      <c r="A9" s="10">
        <f t="shared" si="0"/>
        <v>9</v>
      </c>
      <c r="B9" s="11" t="s">
        <v>83</v>
      </c>
      <c r="C9" s="11" t="s">
        <v>84</v>
      </c>
      <c r="D9" s="12">
        <v>135397.82</v>
      </c>
      <c r="E9" s="12">
        <v>135397.82</v>
      </c>
      <c r="F9" s="41" t="s">
        <v>78</v>
      </c>
      <c r="G9" s="41" t="s">
        <v>78</v>
      </c>
      <c r="H9" s="41" t="s">
        <v>78</v>
      </c>
      <c r="I9" s="41" t="s">
        <v>78</v>
      </c>
      <c r="J9" s="41" t="s">
        <v>78</v>
      </c>
      <c r="K9" s="41" t="s">
        <v>78</v>
      </c>
    </row>
    <row r="10" spans="1:11" ht="15" customHeight="1">
      <c r="A10" s="10">
        <f t="shared" si="0"/>
        <v>10</v>
      </c>
      <c r="B10" s="11" t="s">
        <v>85</v>
      </c>
      <c r="C10" s="11" t="s">
        <v>86</v>
      </c>
      <c r="D10" s="12">
        <v>247063.3</v>
      </c>
      <c r="E10" s="12">
        <v>247063.3</v>
      </c>
      <c r="F10" s="41" t="s">
        <v>78</v>
      </c>
      <c r="G10" s="41" t="s">
        <v>78</v>
      </c>
      <c r="H10" s="41" t="s">
        <v>78</v>
      </c>
      <c r="I10" s="41" t="s">
        <v>78</v>
      </c>
      <c r="J10" s="41" t="s">
        <v>78</v>
      </c>
      <c r="K10" s="41" t="s">
        <v>78</v>
      </c>
    </row>
    <row r="11" spans="1:11" ht="15" customHeight="1">
      <c r="A11" s="10">
        <f t="shared" si="0"/>
        <v>11</v>
      </c>
      <c r="B11" s="11" t="s">
        <v>87</v>
      </c>
      <c r="C11" s="11" t="s">
        <v>88</v>
      </c>
      <c r="D11" s="12">
        <v>701861.94</v>
      </c>
      <c r="E11" s="12">
        <v>701861.94</v>
      </c>
      <c r="F11" s="41" t="s">
        <v>78</v>
      </c>
      <c r="G11" s="41" t="s">
        <v>78</v>
      </c>
      <c r="H11" s="41" t="s">
        <v>78</v>
      </c>
      <c r="I11" s="41" t="s">
        <v>78</v>
      </c>
      <c r="J11" s="41" t="s">
        <v>78</v>
      </c>
      <c r="K11" s="41" t="s">
        <v>78</v>
      </c>
    </row>
    <row r="12" spans="1:11" ht="15" customHeight="1">
      <c r="A12" s="10">
        <f t="shared" si="0"/>
        <v>12</v>
      </c>
      <c r="B12" s="11" t="s">
        <v>89</v>
      </c>
      <c r="C12" s="11" t="s">
        <v>90</v>
      </c>
      <c r="D12" s="12">
        <v>3600</v>
      </c>
      <c r="E12" s="12">
        <v>3600</v>
      </c>
      <c r="F12" s="41" t="s">
        <v>78</v>
      </c>
      <c r="G12" s="41" t="s">
        <v>78</v>
      </c>
      <c r="H12" s="41" t="s">
        <v>78</v>
      </c>
      <c r="I12" s="41" t="s">
        <v>78</v>
      </c>
      <c r="J12" s="41" t="s">
        <v>78</v>
      </c>
      <c r="K12" s="41" t="s">
        <v>78</v>
      </c>
    </row>
    <row r="13" spans="1:11" ht="15" customHeight="1">
      <c r="A13" s="10">
        <f t="shared" si="0"/>
        <v>13</v>
      </c>
      <c r="B13" s="11" t="s">
        <v>91</v>
      </c>
      <c r="C13" s="11" t="s">
        <v>92</v>
      </c>
      <c r="D13" s="12">
        <v>3600</v>
      </c>
      <c r="E13" s="12">
        <v>3600</v>
      </c>
      <c r="F13" s="41" t="s">
        <v>78</v>
      </c>
      <c r="G13" s="41" t="s">
        <v>78</v>
      </c>
      <c r="H13" s="41" t="s">
        <v>78</v>
      </c>
      <c r="I13" s="41" t="s">
        <v>78</v>
      </c>
      <c r="J13" s="41" t="s">
        <v>78</v>
      </c>
      <c r="K13" s="41" t="s">
        <v>78</v>
      </c>
    </row>
    <row r="14" spans="1:11" ht="15" customHeight="1">
      <c r="A14" s="10">
        <f t="shared" si="0"/>
        <v>14</v>
      </c>
      <c r="B14" s="11" t="s">
        <v>93</v>
      </c>
      <c r="C14" s="11" t="s">
        <v>94</v>
      </c>
      <c r="D14" s="12">
        <v>36349784.21</v>
      </c>
      <c r="E14" s="12">
        <v>36349784.21</v>
      </c>
      <c r="F14" s="41" t="s">
        <v>78</v>
      </c>
      <c r="G14" s="41" t="s">
        <v>78</v>
      </c>
      <c r="H14" s="41" t="s">
        <v>78</v>
      </c>
      <c r="I14" s="41" t="s">
        <v>78</v>
      </c>
      <c r="J14" s="41" t="s">
        <v>78</v>
      </c>
      <c r="K14" s="41" t="s">
        <v>78</v>
      </c>
    </row>
    <row r="15" spans="1:11" ht="15" customHeight="1">
      <c r="A15" s="10">
        <f t="shared" si="0"/>
        <v>15</v>
      </c>
      <c r="B15" s="11" t="s">
        <v>95</v>
      </c>
      <c r="C15" s="11" t="s">
        <v>96</v>
      </c>
      <c r="D15" s="12">
        <v>7731766.87</v>
      </c>
      <c r="E15" s="12">
        <v>7731766.87</v>
      </c>
      <c r="F15" s="41" t="s">
        <v>78</v>
      </c>
      <c r="G15" s="41" t="s">
        <v>78</v>
      </c>
      <c r="H15" s="41" t="s">
        <v>78</v>
      </c>
      <c r="I15" s="41" t="s">
        <v>78</v>
      </c>
      <c r="J15" s="41" t="s">
        <v>78</v>
      </c>
      <c r="K15" s="41" t="s">
        <v>78</v>
      </c>
    </row>
    <row r="16" spans="1:11" ht="15" customHeight="1">
      <c r="A16" s="10">
        <f t="shared" si="0"/>
        <v>16</v>
      </c>
      <c r="B16" s="11" t="s">
        <v>97</v>
      </c>
      <c r="C16" s="11" t="s">
        <v>98</v>
      </c>
      <c r="D16" s="12">
        <v>2090566.87</v>
      </c>
      <c r="E16" s="12">
        <v>2090566.87</v>
      </c>
      <c r="F16" s="41" t="s">
        <v>78</v>
      </c>
      <c r="G16" s="41" t="s">
        <v>78</v>
      </c>
      <c r="H16" s="41" t="s">
        <v>78</v>
      </c>
      <c r="I16" s="41" t="s">
        <v>78</v>
      </c>
      <c r="J16" s="41" t="s">
        <v>78</v>
      </c>
      <c r="K16" s="41" t="s">
        <v>78</v>
      </c>
    </row>
    <row r="17" spans="1:11" ht="15" customHeight="1">
      <c r="A17" s="10">
        <f t="shared" si="0"/>
        <v>17</v>
      </c>
      <c r="B17" s="11" t="s">
        <v>99</v>
      </c>
      <c r="C17" s="11" t="s">
        <v>100</v>
      </c>
      <c r="D17" s="12">
        <v>5641200</v>
      </c>
      <c r="E17" s="12">
        <v>5641200</v>
      </c>
      <c r="F17" s="41" t="s">
        <v>78</v>
      </c>
      <c r="G17" s="41" t="s">
        <v>78</v>
      </c>
      <c r="H17" s="41" t="s">
        <v>78</v>
      </c>
      <c r="I17" s="41" t="s">
        <v>78</v>
      </c>
      <c r="J17" s="41" t="s">
        <v>78</v>
      </c>
      <c r="K17" s="41" t="s">
        <v>78</v>
      </c>
    </row>
    <row r="18" spans="1:11" ht="15" customHeight="1">
      <c r="A18" s="10">
        <f t="shared" si="0"/>
        <v>18</v>
      </c>
      <c r="B18" s="11" t="s">
        <v>101</v>
      </c>
      <c r="C18" s="11" t="s">
        <v>102</v>
      </c>
      <c r="D18" s="12">
        <v>1290000</v>
      </c>
      <c r="E18" s="12">
        <v>1290000</v>
      </c>
      <c r="F18" s="41" t="s">
        <v>78</v>
      </c>
      <c r="G18" s="41" t="s">
        <v>78</v>
      </c>
      <c r="H18" s="41" t="s">
        <v>78</v>
      </c>
      <c r="I18" s="41" t="s">
        <v>78</v>
      </c>
      <c r="J18" s="41" t="s">
        <v>78</v>
      </c>
      <c r="K18" s="41" t="s">
        <v>78</v>
      </c>
    </row>
    <row r="19" spans="1:11" ht="15" customHeight="1">
      <c r="A19" s="10">
        <f t="shared" si="0"/>
        <v>19</v>
      </c>
      <c r="B19" s="11" t="s">
        <v>103</v>
      </c>
      <c r="C19" s="11" t="s">
        <v>104</v>
      </c>
      <c r="D19" s="12">
        <v>1290000</v>
      </c>
      <c r="E19" s="12">
        <v>1290000</v>
      </c>
      <c r="F19" s="41" t="s">
        <v>78</v>
      </c>
      <c r="G19" s="41" t="s">
        <v>78</v>
      </c>
      <c r="H19" s="41" t="s">
        <v>78</v>
      </c>
      <c r="I19" s="41" t="s">
        <v>78</v>
      </c>
      <c r="J19" s="41" t="s">
        <v>78</v>
      </c>
      <c r="K19" s="41" t="s">
        <v>78</v>
      </c>
    </row>
    <row r="20" spans="1:11" ht="15" customHeight="1">
      <c r="A20" s="10">
        <f t="shared" si="0"/>
        <v>20</v>
      </c>
      <c r="B20" s="11" t="s">
        <v>105</v>
      </c>
      <c r="C20" s="11" t="s">
        <v>106</v>
      </c>
      <c r="D20" s="12">
        <v>1720425</v>
      </c>
      <c r="E20" s="12">
        <v>1720425</v>
      </c>
      <c r="F20" s="41" t="s">
        <v>78</v>
      </c>
      <c r="G20" s="41" t="s">
        <v>78</v>
      </c>
      <c r="H20" s="41" t="s">
        <v>78</v>
      </c>
      <c r="I20" s="41" t="s">
        <v>78</v>
      </c>
      <c r="J20" s="41" t="s">
        <v>78</v>
      </c>
      <c r="K20" s="41" t="s">
        <v>78</v>
      </c>
    </row>
    <row r="21" spans="1:11" ht="15" customHeight="1">
      <c r="A21" s="10">
        <f t="shared" si="0"/>
        <v>21</v>
      </c>
      <c r="B21" s="11" t="s">
        <v>107</v>
      </c>
      <c r="C21" s="11" t="s">
        <v>108</v>
      </c>
      <c r="D21" s="12">
        <v>1720425</v>
      </c>
      <c r="E21" s="12">
        <v>1720425</v>
      </c>
      <c r="F21" s="41" t="s">
        <v>78</v>
      </c>
      <c r="G21" s="41" t="s">
        <v>78</v>
      </c>
      <c r="H21" s="41" t="s">
        <v>78</v>
      </c>
      <c r="I21" s="41" t="s">
        <v>78</v>
      </c>
      <c r="J21" s="41" t="s">
        <v>78</v>
      </c>
      <c r="K21" s="41" t="s">
        <v>78</v>
      </c>
    </row>
    <row r="22" spans="1:11" ht="15" customHeight="1">
      <c r="A22" s="10">
        <f t="shared" si="0"/>
        <v>22</v>
      </c>
      <c r="B22" s="11" t="s">
        <v>109</v>
      </c>
      <c r="C22" s="11" t="s">
        <v>110</v>
      </c>
      <c r="D22" s="12">
        <v>14781902.12</v>
      </c>
      <c r="E22" s="12">
        <v>14781902.12</v>
      </c>
      <c r="F22" s="41" t="s">
        <v>78</v>
      </c>
      <c r="G22" s="41" t="s">
        <v>78</v>
      </c>
      <c r="H22" s="41" t="s">
        <v>78</v>
      </c>
      <c r="I22" s="41" t="s">
        <v>78</v>
      </c>
      <c r="J22" s="41" t="s">
        <v>78</v>
      </c>
      <c r="K22" s="41" t="s">
        <v>78</v>
      </c>
    </row>
    <row r="23" spans="1:11" ht="15" customHeight="1">
      <c r="A23" s="10">
        <f t="shared" si="0"/>
        <v>23</v>
      </c>
      <c r="B23" s="11" t="s">
        <v>111</v>
      </c>
      <c r="C23" s="11" t="s">
        <v>112</v>
      </c>
      <c r="D23" s="12">
        <v>1963431.69</v>
      </c>
      <c r="E23" s="12">
        <v>1963431.69</v>
      </c>
      <c r="F23" s="41" t="s">
        <v>78</v>
      </c>
      <c r="G23" s="41" t="s">
        <v>78</v>
      </c>
      <c r="H23" s="41" t="s">
        <v>78</v>
      </c>
      <c r="I23" s="41" t="s">
        <v>78</v>
      </c>
      <c r="J23" s="41" t="s">
        <v>78</v>
      </c>
      <c r="K23" s="41" t="s">
        <v>78</v>
      </c>
    </row>
    <row r="24" spans="1:11" ht="15" customHeight="1">
      <c r="A24" s="10">
        <f t="shared" si="0"/>
        <v>24</v>
      </c>
      <c r="B24" s="11" t="s">
        <v>113</v>
      </c>
      <c r="C24" s="11" t="s">
        <v>114</v>
      </c>
      <c r="D24" s="12">
        <v>827777.32</v>
      </c>
      <c r="E24" s="12">
        <v>827777.32</v>
      </c>
      <c r="F24" s="41" t="s">
        <v>78</v>
      </c>
      <c r="G24" s="41" t="s">
        <v>78</v>
      </c>
      <c r="H24" s="41" t="s">
        <v>78</v>
      </c>
      <c r="I24" s="41" t="s">
        <v>78</v>
      </c>
      <c r="J24" s="41" t="s">
        <v>78</v>
      </c>
      <c r="K24" s="41" t="s">
        <v>78</v>
      </c>
    </row>
    <row r="25" spans="1:11" ht="15" customHeight="1">
      <c r="A25" s="10">
        <f t="shared" si="0"/>
        <v>25</v>
      </c>
      <c r="B25" s="11" t="s">
        <v>115</v>
      </c>
      <c r="C25" s="11" t="s">
        <v>116</v>
      </c>
      <c r="D25" s="12">
        <v>2027243.11</v>
      </c>
      <c r="E25" s="12">
        <v>2027243.11</v>
      </c>
      <c r="F25" s="41" t="s">
        <v>78</v>
      </c>
      <c r="G25" s="41" t="s">
        <v>78</v>
      </c>
      <c r="H25" s="41" t="s">
        <v>78</v>
      </c>
      <c r="I25" s="41" t="s">
        <v>78</v>
      </c>
      <c r="J25" s="41" t="s">
        <v>78</v>
      </c>
      <c r="K25" s="41" t="s">
        <v>78</v>
      </c>
    </row>
    <row r="26" spans="1:11" ht="15" customHeight="1">
      <c r="A26" s="10">
        <f t="shared" si="0"/>
        <v>26</v>
      </c>
      <c r="B26" s="11" t="s">
        <v>117</v>
      </c>
      <c r="C26" s="11" t="s">
        <v>118</v>
      </c>
      <c r="D26" s="12">
        <v>9663450</v>
      </c>
      <c r="E26" s="12">
        <v>9663450</v>
      </c>
      <c r="F26" s="41" t="s">
        <v>78</v>
      </c>
      <c r="G26" s="41" t="s">
        <v>78</v>
      </c>
      <c r="H26" s="41" t="s">
        <v>78</v>
      </c>
      <c r="I26" s="41" t="s">
        <v>78</v>
      </c>
      <c r="J26" s="41" t="s">
        <v>78</v>
      </c>
      <c r="K26" s="41" t="s">
        <v>78</v>
      </c>
    </row>
    <row r="27" spans="1:11" ht="15" customHeight="1">
      <c r="A27" s="10">
        <f t="shared" si="0"/>
        <v>27</v>
      </c>
      <c r="B27" s="11" t="s">
        <v>119</v>
      </c>
      <c r="C27" s="11" t="s">
        <v>120</v>
      </c>
      <c r="D27" s="12">
        <v>300000</v>
      </c>
      <c r="E27" s="12">
        <v>300000</v>
      </c>
      <c r="F27" s="41" t="s">
        <v>78</v>
      </c>
      <c r="G27" s="41" t="s">
        <v>78</v>
      </c>
      <c r="H27" s="41" t="s">
        <v>78</v>
      </c>
      <c r="I27" s="41" t="s">
        <v>78</v>
      </c>
      <c r="J27" s="41" t="s">
        <v>78</v>
      </c>
      <c r="K27" s="41" t="s">
        <v>78</v>
      </c>
    </row>
    <row r="28" spans="1:11" ht="15" customHeight="1">
      <c r="A28" s="10">
        <f t="shared" si="0"/>
        <v>28</v>
      </c>
      <c r="B28" s="11" t="s">
        <v>121</v>
      </c>
      <c r="C28" s="11" t="s">
        <v>122</v>
      </c>
      <c r="D28" s="12">
        <v>9912840</v>
      </c>
      <c r="E28" s="12">
        <v>9912840</v>
      </c>
      <c r="F28" s="41" t="s">
        <v>78</v>
      </c>
      <c r="G28" s="41" t="s">
        <v>78</v>
      </c>
      <c r="H28" s="41" t="s">
        <v>78</v>
      </c>
      <c r="I28" s="41" t="s">
        <v>78</v>
      </c>
      <c r="J28" s="41" t="s">
        <v>78</v>
      </c>
      <c r="K28" s="41" t="s">
        <v>78</v>
      </c>
    </row>
    <row r="29" spans="1:11" ht="15" customHeight="1">
      <c r="A29" s="10">
        <f t="shared" si="0"/>
        <v>29</v>
      </c>
      <c r="B29" s="11" t="s">
        <v>123</v>
      </c>
      <c r="C29" s="11" t="s">
        <v>124</v>
      </c>
      <c r="D29" s="12">
        <v>6063000</v>
      </c>
      <c r="E29" s="12">
        <v>6063000</v>
      </c>
      <c r="F29" s="41" t="s">
        <v>78</v>
      </c>
      <c r="G29" s="41" t="s">
        <v>78</v>
      </c>
      <c r="H29" s="41" t="s">
        <v>78</v>
      </c>
      <c r="I29" s="41" t="s">
        <v>78</v>
      </c>
      <c r="J29" s="41" t="s">
        <v>78</v>
      </c>
      <c r="K29" s="41" t="s">
        <v>78</v>
      </c>
    </row>
    <row r="30" spans="1:11" ht="15" customHeight="1">
      <c r="A30" s="10">
        <f t="shared" si="0"/>
        <v>30</v>
      </c>
      <c r="B30" s="11" t="s">
        <v>125</v>
      </c>
      <c r="C30" s="11" t="s">
        <v>126</v>
      </c>
      <c r="D30" s="12">
        <v>3849840</v>
      </c>
      <c r="E30" s="12">
        <v>3849840</v>
      </c>
      <c r="F30" s="41" t="s">
        <v>78</v>
      </c>
      <c r="G30" s="41" t="s">
        <v>78</v>
      </c>
      <c r="H30" s="41" t="s">
        <v>78</v>
      </c>
      <c r="I30" s="41" t="s">
        <v>78</v>
      </c>
      <c r="J30" s="41" t="s">
        <v>78</v>
      </c>
      <c r="K30" s="41" t="s">
        <v>78</v>
      </c>
    </row>
    <row r="31" spans="1:11" ht="15" customHeight="1">
      <c r="A31" s="10">
        <f t="shared" si="0"/>
        <v>31</v>
      </c>
      <c r="B31" s="11" t="s">
        <v>127</v>
      </c>
      <c r="C31" s="11" t="s">
        <v>128</v>
      </c>
      <c r="D31" s="12">
        <v>912850.22</v>
      </c>
      <c r="E31" s="12">
        <v>912850.22</v>
      </c>
      <c r="F31" s="41" t="s">
        <v>78</v>
      </c>
      <c r="G31" s="41" t="s">
        <v>78</v>
      </c>
      <c r="H31" s="41" t="s">
        <v>78</v>
      </c>
      <c r="I31" s="41" t="s">
        <v>78</v>
      </c>
      <c r="J31" s="41" t="s">
        <v>78</v>
      </c>
      <c r="K31" s="41" t="s">
        <v>78</v>
      </c>
    </row>
    <row r="32" spans="1:11" ht="15" customHeight="1">
      <c r="A32" s="10">
        <f t="shared" si="0"/>
        <v>32</v>
      </c>
      <c r="B32" s="11" t="s">
        <v>129</v>
      </c>
      <c r="C32" s="11" t="s">
        <v>130</v>
      </c>
      <c r="D32" s="12">
        <v>130034.93</v>
      </c>
      <c r="E32" s="12">
        <v>130034.93</v>
      </c>
      <c r="F32" s="41" t="s">
        <v>78</v>
      </c>
      <c r="G32" s="41" t="s">
        <v>78</v>
      </c>
      <c r="H32" s="41" t="s">
        <v>78</v>
      </c>
      <c r="I32" s="41" t="s">
        <v>78</v>
      </c>
      <c r="J32" s="41" t="s">
        <v>78</v>
      </c>
      <c r="K32" s="41" t="s">
        <v>78</v>
      </c>
    </row>
    <row r="33" spans="1:11" ht="15" customHeight="1">
      <c r="A33" s="10">
        <f t="shared" si="0"/>
        <v>33</v>
      </c>
      <c r="B33" s="11" t="s">
        <v>131</v>
      </c>
      <c r="C33" s="11" t="s">
        <v>132</v>
      </c>
      <c r="D33" s="12">
        <v>209914.92</v>
      </c>
      <c r="E33" s="12">
        <v>209914.92</v>
      </c>
      <c r="F33" s="41" t="s">
        <v>78</v>
      </c>
      <c r="G33" s="41" t="s">
        <v>78</v>
      </c>
      <c r="H33" s="41" t="s">
        <v>78</v>
      </c>
      <c r="I33" s="41" t="s">
        <v>78</v>
      </c>
      <c r="J33" s="41" t="s">
        <v>78</v>
      </c>
      <c r="K33" s="41" t="s">
        <v>78</v>
      </c>
    </row>
    <row r="34" spans="1:11" ht="15" customHeight="1">
      <c r="A34" s="10">
        <f t="shared" si="0"/>
        <v>34</v>
      </c>
      <c r="B34" s="11" t="s">
        <v>133</v>
      </c>
      <c r="C34" s="11" t="s">
        <v>134</v>
      </c>
      <c r="D34" s="12">
        <v>572900.37</v>
      </c>
      <c r="E34" s="12">
        <v>572900.37</v>
      </c>
      <c r="F34" s="41" t="s">
        <v>78</v>
      </c>
      <c r="G34" s="41" t="s">
        <v>78</v>
      </c>
      <c r="H34" s="41" t="s">
        <v>78</v>
      </c>
      <c r="I34" s="41" t="s">
        <v>78</v>
      </c>
      <c r="J34" s="41" t="s">
        <v>78</v>
      </c>
      <c r="K34" s="41" t="s">
        <v>78</v>
      </c>
    </row>
    <row r="35" spans="1:11" ht="15" customHeight="1">
      <c r="A35" s="10">
        <f t="shared" si="0"/>
        <v>35</v>
      </c>
      <c r="B35" s="11" t="s">
        <v>135</v>
      </c>
      <c r="C35" s="11" t="s">
        <v>136</v>
      </c>
      <c r="D35" s="12">
        <v>526373.95</v>
      </c>
      <c r="E35" s="12">
        <v>526373.95</v>
      </c>
      <c r="F35" s="41" t="s">
        <v>78</v>
      </c>
      <c r="G35" s="41" t="s">
        <v>78</v>
      </c>
      <c r="H35" s="41" t="s">
        <v>78</v>
      </c>
      <c r="I35" s="41" t="s">
        <v>78</v>
      </c>
      <c r="J35" s="41" t="s">
        <v>78</v>
      </c>
      <c r="K35" s="41" t="s">
        <v>78</v>
      </c>
    </row>
    <row r="36" spans="1:11" ht="15" customHeight="1">
      <c r="A36" s="10">
        <f t="shared" si="0"/>
        <v>36</v>
      </c>
      <c r="B36" s="11" t="s">
        <v>137</v>
      </c>
      <c r="C36" s="11" t="s">
        <v>138</v>
      </c>
      <c r="D36" s="12">
        <v>526373.95</v>
      </c>
      <c r="E36" s="12">
        <v>526373.95</v>
      </c>
      <c r="F36" s="41" t="s">
        <v>78</v>
      </c>
      <c r="G36" s="41" t="s">
        <v>78</v>
      </c>
      <c r="H36" s="41" t="s">
        <v>78</v>
      </c>
      <c r="I36" s="41" t="s">
        <v>78</v>
      </c>
      <c r="J36" s="41" t="s">
        <v>78</v>
      </c>
      <c r="K36" s="41" t="s">
        <v>78</v>
      </c>
    </row>
    <row r="37" spans="1:11" ht="15" customHeight="1">
      <c r="A37" s="10">
        <f t="shared" si="0"/>
        <v>37</v>
      </c>
      <c r="B37" s="11" t="s">
        <v>139</v>
      </c>
      <c r="C37" s="11" t="s">
        <v>140</v>
      </c>
      <c r="D37" s="12">
        <v>526373.95</v>
      </c>
      <c r="E37" s="12">
        <v>526373.95</v>
      </c>
      <c r="F37" s="41" t="s">
        <v>78</v>
      </c>
      <c r="G37" s="41" t="s">
        <v>78</v>
      </c>
      <c r="H37" s="41" t="s">
        <v>78</v>
      </c>
      <c r="I37" s="41" t="s">
        <v>78</v>
      </c>
      <c r="J37" s="41" t="s">
        <v>78</v>
      </c>
      <c r="K37" s="41" t="s">
        <v>78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N12" sqref="N12"/>
    </sheetView>
  </sheetViews>
  <sheetFormatPr defaultColWidth="9.33203125" defaultRowHeight="11.25"/>
  <cols>
    <col min="2" max="2" width="13.66015625" style="0" customWidth="1"/>
    <col min="3" max="3" width="37.66015625" style="0" customWidth="1"/>
    <col min="4" max="9" width="16.33203125" style="0" customWidth="1"/>
  </cols>
  <sheetData>
    <row r="1" spans="1:9" ht="27">
      <c r="A1" s="5" t="s">
        <v>141</v>
      </c>
      <c r="B1" s="6"/>
      <c r="C1" s="6"/>
      <c r="D1" s="6"/>
      <c r="E1" s="6"/>
      <c r="F1" s="6"/>
      <c r="G1" s="6"/>
      <c r="H1" s="7"/>
      <c r="I1" s="6"/>
    </row>
    <row r="2" spans="1:9" ht="21.75" customHeight="1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  <c r="I2" s="6"/>
    </row>
    <row r="3" spans="1:9" ht="21.75" customHeight="1">
      <c r="A3" s="9" t="s">
        <v>4</v>
      </c>
      <c r="B3" s="9" t="s">
        <v>59</v>
      </c>
      <c r="C3" s="9"/>
      <c r="D3" s="9" t="s">
        <v>142</v>
      </c>
      <c r="E3" s="9" t="s">
        <v>143</v>
      </c>
      <c r="F3" s="9" t="s">
        <v>144</v>
      </c>
      <c r="G3" s="9" t="s">
        <v>145</v>
      </c>
      <c r="H3" s="9" t="s">
        <v>146</v>
      </c>
      <c r="I3" s="9" t="s">
        <v>147</v>
      </c>
    </row>
    <row r="4" spans="1:9" ht="21.75" customHeight="1">
      <c r="A4" s="9"/>
      <c r="B4" s="9" t="s">
        <v>67</v>
      </c>
      <c r="C4" s="9" t="s">
        <v>68</v>
      </c>
      <c r="D4" s="9"/>
      <c r="E4" s="9"/>
      <c r="F4" s="9"/>
      <c r="G4" s="9"/>
      <c r="H4" s="9"/>
      <c r="I4" s="9"/>
    </row>
    <row r="5" spans="1:9" ht="21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</row>
    <row r="6" spans="1:9" ht="21.75" customHeight="1">
      <c r="A6" s="10">
        <v>6</v>
      </c>
      <c r="B6" s="11" t="s">
        <v>28</v>
      </c>
      <c r="C6" s="11" t="s">
        <v>77</v>
      </c>
      <c r="D6" s="12">
        <v>37964081.22</v>
      </c>
      <c r="E6" s="39">
        <v>7806166.22</v>
      </c>
      <c r="F6" s="39">
        <v>30157915</v>
      </c>
      <c r="G6" s="39">
        <v>0</v>
      </c>
      <c r="H6" s="39">
        <v>0</v>
      </c>
      <c r="I6" s="39">
        <v>0</v>
      </c>
    </row>
    <row r="7" spans="1:9" ht="21.75" customHeight="1">
      <c r="A7" s="10">
        <v>7</v>
      </c>
      <c r="B7" s="11" t="s">
        <v>79</v>
      </c>
      <c r="C7" s="11" t="s">
        <v>80</v>
      </c>
      <c r="D7" s="12">
        <v>1087923.06</v>
      </c>
      <c r="E7" s="39">
        <v>1087923.06</v>
      </c>
      <c r="F7" s="39">
        <v>0</v>
      </c>
      <c r="G7" s="39">
        <v>0</v>
      </c>
      <c r="H7" s="39">
        <v>0</v>
      </c>
      <c r="I7" s="39">
        <v>0</v>
      </c>
    </row>
    <row r="8" spans="1:9" ht="21.75" customHeight="1">
      <c r="A8" s="10">
        <v>8</v>
      </c>
      <c r="B8" s="11" t="s">
        <v>81</v>
      </c>
      <c r="C8" s="11" t="s">
        <v>82</v>
      </c>
      <c r="D8" s="12">
        <v>1084323.06</v>
      </c>
      <c r="E8" s="39">
        <v>1084323.06</v>
      </c>
      <c r="F8" s="39">
        <v>0</v>
      </c>
      <c r="G8" s="39">
        <v>0</v>
      </c>
      <c r="H8" s="39">
        <v>0</v>
      </c>
      <c r="I8" s="39">
        <v>0</v>
      </c>
    </row>
    <row r="9" spans="1:9" ht="21.75" customHeight="1">
      <c r="A9" s="10">
        <v>9</v>
      </c>
      <c r="B9" s="11" t="s">
        <v>83</v>
      </c>
      <c r="C9" s="11" t="s">
        <v>84</v>
      </c>
      <c r="D9" s="12">
        <v>135397.82</v>
      </c>
      <c r="E9" s="39">
        <v>135397.82</v>
      </c>
      <c r="F9" s="39">
        <v>0</v>
      </c>
      <c r="G9" s="39">
        <v>0</v>
      </c>
      <c r="H9" s="39">
        <v>0</v>
      </c>
      <c r="I9" s="39">
        <v>0</v>
      </c>
    </row>
    <row r="10" spans="1:9" ht="21.75" customHeight="1">
      <c r="A10" s="10">
        <v>10</v>
      </c>
      <c r="B10" s="11" t="s">
        <v>85</v>
      </c>
      <c r="C10" s="11" t="s">
        <v>86</v>
      </c>
      <c r="D10" s="12">
        <v>247063.3</v>
      </c>
      <c r="E10" s="39">
        <v>247063.3</v>
      </c>
      <c r="F10" s="39">
        <v>0</v>
      </c>
      <c r="G10" s="39">
        <v>0</v>
      </c>
      <c r="H10" s="39">
        <v>0</v>
      </c>
      <c r="I10" s="39">
        <v>0</v>
      </c>
    </row>
    <row r="11" spans="1:9" ht="21.75" customHeight="1">
      <c r="A11" s="10">
        <v>11</v>
      </c>
      <c r="B11" s="11" t="s">
        <v>87</v>
      </c>
      <c r="C11" s="11" t="s">
        <v>88</v>
      </c>
      <c r="D11" s="12">
        <v>701861.94</v>
      </c>
      <c r="E11" s="39">
        <v>701861.94</v>
      </c>
      <c r="F11" s="39">
        <v>0</v>
      </c>
      <c r="G11" s="39">
        <v>0</v>
      </c>
      <c r="H11" s="39">
        <v>0</v>
      </c>
      <c r="I11" s="39">
        <v>0</v>
      </c>
    </row>
    <row r="12" spans="1:9" ht="21.75" customHeight="1">
      <c r="A12" s="10">
        <v>12</v>
      </c>
      <c r="B12" s="11" t="s">
        <v>89</v>
      </c>
      <c r="C12" s="11" t="s">
        <v>90</v>
      </c>
      <c r="D12" s="12">
        <v>3600</v>
      </c>
      <c r="E12" s="39">
        <v>3600</v>
      </c>
      <c r="F12" s="39">
        <v>0</v>
      </c>
      <c r="G12" s="39">
        <v>0</v>
      </c>
      <c r="H12" s="39">
        <v>0</v>
      </c>
      <c r="I12" s="39">
        <v>0</v>
      </c>
    </row>
    <row r="13" spans="1:9" ht="21.75" customHeight="1">
      <c r="A13" s="10">
        <v>13</v>
      </c>
      <c r="B13" s="11" t="s">
        <v>91</v>
      </c>
      <c r="C13" s="11" t="s">
        <v>92</v>
      </c>
      <c r="D13" s="12">
        <v>3600</v>
      </c>
      <c r="E13" s="39">
        <v>3600</v>
      </c>
      <c r="F13" s="39">
        <v>0</v>
      </c>
      <c r="G13" s="39">
        <v>0</v>
      </c>
      <c r="H13" s="39">
        <v>0</v>
      </c>
      <c r="I13" s="39">
        <v>0</v>
      </c>
    </row>
    <row r="14" spans="1:9" ht="21.75" customHeight="1">
      <c r="A14" s="10">
        <v>14</v>
      </c>
      <c r="B14" s="11" t="s">
        <v>93</v>
      </c>
      <c r="C14" s="11" t="s">
        <v>94</v>
      </c>
      <c r="D14" s="12">
        <v>36349784.21</v>
      </c>
      <c r="E14" s="39">
        <v>6191869.21</v>
      </c>
      <c r="F14" s="39">
        <v>30157915</v>
      </c>
      <c r="G14" s="39">
        <v>0</v>
      </c>
      <c r="H14" s="39">
        <v>0</v>
      </c>
      <c r="I14" s="39">
        <v>0</v>
      </c>
    </row>
    <row r="15" spans="1:9" ht="21.75" customHeight="1">
      <c r="A15" s="10">
        <v>15</v>
      </c>
      <c r="B15" s="11" t="s">
        <v>95</v>
      </c>
      <c r="C15" s="11" t="s">
        <v>96</v>
      </c>
      <c r="D15" s="12">
        <v>7731766.87</v>
      </c>
      <c r="E15" s="39">
        <v>2062566.87</v>
      </c>
      <c r="F15" s="39">
        <v>5669200</v>
      </c>
      <c r="G15" s="39">
        <v>0</v>
      </c>
      <c r="H15" s="39">
        <v>0</v>
      </c>
      <c r="I15" s="39">
        <v>0</v>
      </c>
    </row>
    <row r="16" spans="1:9" ht="21.75" customHeight="1">
      <c r="A16" s="10">
        <v>16</v>
      </c>
      <c r="B16" s="11" t="s">
        <v>97</v>
      </c>
      <c r="C16" s="11" t="s">
        <v>98</v>
      </c>
      <c r="D16" s="12">
        <v>2090566.87</v>
      </c>
      <c r="E16" s="39">
        <v>2062566.87</v>
      </c>
      <c r="F16" s="39">
        <v>28000</v>
      </c>
      <c r="G16" s="39">
        <v>0</v>
      </c>
      <c r="H16" s="39">
        <v>0</v>
      </c>
      <c r="I16" s="39">
        <v>0</v>
      </c>
    </row>
    <row r="17" spans="1:9" ht="21.75" customHeight="1">
      <c r="A17" s="10">
        <v>17</v>
      </c>
      <c r="B17" s="11" t="s">
        <v>99</v>
      </c>
      <c r="C17" s="11" t="s">
        <v>100</v>
      </c>
      <c r="D17" s="12">
        <v>5641200</v>
      </c>
      <c r="E17" s="39">
        <v>0</v>
      </c>
      <c r="F17" s="39">
        <v>5641200</v>
      </c>
      <c r="G17" s="39">
        <v>0</v>
      </c>
      <c r="H17" s="39">
        <v>0</v>
      </c>
      <c r="I17" s="39">
        <v>0</v>
      </c>
    </row>
    <row r="18" spans="1:9" ht="21.75" customHeight="1">
      <c r="A18" s="10">
        <v>18</v>
      </c>
      <c r="B18" s="11" t="s">
        <v>101</v>
      </c>
      <c r="C18" s="11" t="s">
        <v>102</v>
      </c>
      <c r="D18" s="12">
        <v>1290000</v>
      </c>
      <c r="E18" s="39">
        <v>0</v>
      </c>
      <c r="F18" s="39">
        <v>1290000</v>
      </c>
      <c r="G18" s="39">
        <v>0</v>
      </c>
      <c r="H18" s="39">
        <v>0</v>
      </c>
      <c r="I18" s="39">
        <v>0</v>
      </c>
    </row>
    <row r="19" spans="1:9" ht="21.75" customHeight="1">
      <c r="A19" s="10">
        <v>19</v>
      </c>
      <c r="B19" s="11" t="s">
        <v>103</v>
      </c>
      <c r="C19" s="11" t="s">
        <v>104</v>
      </c>
      <c r="D19" s="12">
        <v>1290000</v>
      </c>
      <c r="E19" s="39">
        <v>0</v>
      </c>
      <c r="F19" s="39">
        <v>1290000</v>
      </c>
      <c r="G19" s="39">
        <v>0</v>
      </c>
      <c r="H19" s="39">
        <v>0</v>
      </c>
      <c r="I19" s="39">
        <v>0</v>
      </c>
    </row>
    <row r="20" spans="1:9" ht="21.75" customHeight="1">
      <c r="A20" s="10">
        <v>20</v>
      </c>
      <c r="B20" s="11" t="s">
        <v>105</v>
      </c>
      <c r="C20" s="11" t="s">
        <v>106</v>
      </c>
      <c r="D20" s="12">
        <v>1720425</v>
      </c>
      <c r="E20" s="39">
        <v>0</v>
      </c>
      <c r="F20" s="39">
        <v>1720425</v>
      </c>
      <c r="G20" s="39">
        <v>0</v>
      </c>
      <c r="H20" s="39">
        <v>0</v>
      </c>
      <c r="I20" s="39">
        <v>0</v>
      </c>
    </row>
    <row r="21" spans="1:9" ht="21.75" customHeight="1">
      <c r="A21" s="10">
        <v>21</v>
      </c>
      <c r="B21" s="11" t="s">
        <v>107</v>
      </c>
      <c r="C21" s="11" t="s">
        <v>108</v>
      </c>
      <c r="D21" s="12">
        <v>1720425</v>
      </c>
      <c r="E21" s="39">
        <v>0</v>
      </c>
      <c r="F21" s="39">
        <v>1720425</v>
      </c>
      <c r="G21" s="39">
        <v>0</v>
      </c>
      <c r="H21" s="39">
        <v>0</v>
      </c>
      <c r="I21" s="39">
        <v>0</v>
      </c>
    </row>
    <row r="22" spans="1:9" ht="21.75" customHeight="1">
      <c r="A22" s="10">
        <v>22</v>
      </c>
      <c r="B22" s="11" t="s">
        <v>109</v>
      </c>
      <c r="C22" s="11" t="s">
        <v>110</v>
      </c>
      <c r="D22" s="12">
        <v>14781902.12</v>
      </c>
      <c r="E22" s="39">
        <v>3216452.12</v>
      </c>
      <c r="F22" s="39">
        <v>11565450</v>
      </c>
      <c r="G22" s="39">
        <v>0</v>
      </c>
      <c r="H22" s="39">
        <v>0</v>
      </c>
      <c r="I22" s="39">
        <v>0</v>
      </c>
    </row>
    <row r="23" spans="1:9" ht="21.75" customHeight="1">
      <c r="A23" s="10">
        <v>23</v>
      </c>
      <c r="B23" s="11" t="s">
        <v>111</v>
      </c>
      <c r="C23" s="11" t="s">
        <v>112</v>
      </c>
      <c r="D23" s="12">
        <v>1963431.69</v>
      </c>
      <c r="E23" s="39">
        <v>1713431.69</v>
      </c>
      <c r="F23" s="39">
        <v>250000</v>
      </c>
      <c r="G23" s="39">
        <v>0</v>
      </c>
      <c r="H23" s="39">
        <v>0</v>
      </c>
      <c r="I23" s="39">
        <v>0</v>
      </c>
    </row>
    <row r="24" spans="1:9" ht="21.75" customHeight="1">
      <c r="A24" s="10">
        <v>24</v>
      </c>
      <c r="B24" s="11" t="s">
        <v>113</v>
      </c>
      <c r="C24" s="11" t="s">
        <v>114</v>
      </c>
      <c r="D24" s="12">
        <v>827777.32</v>
      </c>
      <c r="E24" s="39">
        <v>795777.32</v>
      </c>
      <c r="F24" s="39">
        <v>32000</v>
      </c>
      <c r="G24" s="39">
        <v>0</v>
      </c>
      <c r="H24" s="39">
        <v>0</v>
      </c>
      <c r="I24" s="39">
        <v>0</v>
      </c>
    </row>
    <row r="25" spans="1:9" ht="21.75" customHeight="1">
      <c r="A25" s="10">
        <v>25</v>
      </c>
      <c r="B25" s="11" t="s">
        <v>115</v>
      </c>
      <c r="C25" s="11" t="s">
        <v>116</v>
      </c>
      <c r="D25" s="12">
        <v>2027243.11</v>
      </c>
      <c r="E25" s="39">
        <v>707243.11</v>
      </c>
      <c r="F25" s="39">
        <v>1320000</v>
      </c>
      <c r="G25" s="39">
        <v>0</v>
      </c>
      <c r="H25" s="39">
        <v>0</v>
      </c>
      <c r="I25" s="39">
        <v>0</v>
      </c>
    </row>
    <row r="26" spans="1:9" ht="21.75" customHeight="1">
      <c r="A26" s="10">
        <v>26</v>
      </c>
      <c r="B26" s="11" t="s">
        <v>117</v>
      </c>
      <c r="C26" s="11" t="s">
        <v>118</v>
      </c>
      <c r="D26" s="12">
        <v>9663450</v>
      </c>
      <c r="E26" s="39">
        <v>0</v>
      </c>
      <c r="F26" s="39">
        <v>9663450</v>
      </c>
      <c r="G26" s="39">
        <v>0</v>
      </c>
      <c r="H26" s="39">
        <v>0</v>
      </c>
      <c r="I26" s="39">
        <v>0</v>
      </c>
    </row>
    <row r="27" spans="1:9" ht="21.75" customHeight="1">
      <c r="A27" s="10">
        <v>27</v>
      </c>
      <c r="B27" s="11" t="s">
        <v>119</v>
      </c>
      <c r="C27" s="11" t="s">
        <v>120</v>
      </c>
      <c r="D27" s="12">
        <v>300000</v>
      </c>
      <c r="E27" s="39">
        <v>0</v>
      </c>
      <c r="F27" s="39">
        <v>300000</v>
      </c>
      <c r="G27" s="39">
        <v>0</v>
      </c>
      <c r="H27" s="39">
        <v>0</v>
      </c>
      <c r="I27" s="39">
        <v>0</v>
      </c>
    </row>
    <row r="28" spans="1:9" ht="21.75" customHeight="1">
      <c r="A28" s="10">
        <v>28</v>
      </c>
      <c r="B28" s="11" t="s">
        <v>121</v>
      </c>
      <c r="C28" s="11" t="s">
        <v>122</v>
      </c>
      <c r="D28" s="12">
        <v>9912840</v>
      </c>
      <c r="E28" s="39">
        <v>0</v>
      </c>
      <c r="F28" s="39">
        <v>9912840</v>
      </c>
      <c r="G28" s="39">
        <v>0</v>
      </c>
      <c r="H28" s="39">
        <v>0</v>
      </c>
      <c r="I28" s="39">
        <v>0</v>
      </c>
    </row>
    <row r="29" spans="1:9" ht="21.75" customHeight="1">
      <c r="A29" s="10">
        <v>29</v>
      </c>
      <c r="B29" s="11" t="s">
        <v>123</v>
      </c>
      <c r="C29" s="11" t="s">
        <v>124</v>
      </c>
      <c r="D29" s="12">
        <v>6063000</v>
      </c>
      <c r="E29" s="39">
        <v>0</v>
      </c>
      <c r="F29" s="39">
        <v>6063000</v>
      </c>
      <c r="G29" s="39">
        <v>0</v>
      </c>
      <c r="H29" s="39">
        <v>0</v>
      </c>
      <c r="I29" s="39">
        <v>0</v>
      </c>
    </row>
    <row r="30" spans="1:9" ht="21.75" customHeight="1">
      <c r="A30" s="10">
        <v>30</v>
      </c>
      <c r="B30" s="11" t="s">
        <v>125</v>
      </c>
      <c r="C30" s="11" t="s">
        <v>126</v>
      </c>
      <c r="D30" s="12">
        <v>3849840</v>
      </c>
      <c r="E30" s="39">
        <v>0</v>
      </c>
      <c r="F30" s="39">
        <v>3849840</v>
      </c>
      <c r="G30" s="39">
        <v>0</v>
      </c>
      <c r="H30" s="39">
        <v>0</v>
      </c>
      <c r="I30" s="39">
        <v>0</v>
      </c>
    </row>
    <row r="31" spans="1:9" ht="21.75" customHeight="1">
      <c r="A31" s="10">
        <v>31</v>
      </c>
      <c r="B31" s="11" t="s">
        <v>127</v>
      </c>
      <c r="C31" s="11" t="s">
        <v>128</v>
      </c>
      <c r="D31" s="12">
        <v>912850.22</v>
      </c>
      <c r="E31" s="39">
        <v>912850.22</v>
      </c>
      <c r="F31" s="39">
        <v>0</v>
      </c>
      <c r="G31" s="39">
        <v>0</v>
      </c>
      <c r="H31" s="39">
        <v>0</v>
      </c>
      <c r="I31" s="39">
        <v>0</v>
      </c>
    </row>
    <row r="32" spans="1:9" ht="21.75" customHeight="1">
      <c r="A32" s="10">
        <v>32</v>
      </c>
      <c r="B32" s="11" t="s">
        <v>129</v>
      </c>
      <c r="C32" s="11" t="s">
        <v>130</v>
      </c>
      <c r="D32" s="12">
        <v>130034.93</v>
      </c>
      <c r="E32" s="39">
        <v>130034.93</v>
      </c>
      <c r="F32" s="39">
        <v>0</v>
      </c>
      <c r="G32" s="39">
        <v>0</v>
      </c>
      <c r="H32" s="39">
        <v>0</v>
      </c>
      <c r="I32" s="39">
        <v>0</v>
      </c>
    </row>
    <row r="33" spans="1:9" ht="21.75" customHeight="1">
      <c r="A33" s="10">
        <v>33</v>
      </c>
      <c r="B33" s="11" t="s">
        <v>131</v>
      </c>
      <c r="C33" s="11" t="s">
        <v>132</v>
      </c>
      <c r="D33" s="12">
        <v>209914.92</v>
      </c>
      <c r="E33" s="39">
        <v>209914.92</v>
      </c>
      <c r="F33" s="39">
        <v>0</v>
      </c>
      <c r="G33" s="39">
        <v>0</v>
      </c>
      <c r="H33" s="39">
        <v>0</v>
      </c>
      <c r="I33" s="39">
        <v>0</v>
      </c>
    </row>
    <row r="34" spans="1:9" ht="21.75" customHeight="1">
      <c r="A34" s="10">
        <v>34</v>
      </c>
      <c r="B34" s="11" t="s">
        <v>133</v>
      </c>
      <c r="C34" s="11" t="s">
        <v>134</v>
      </c>
      <c r="D34" s="12">
        <v>572900.37</v>
      </c>
      <c r="E34" s="39">
        <v>572900.37</v>
      </c>
      <c r="F34" s="39">
        <v>0</v>
      </c>
      <c r="G34" s="39">
        <v>0</v>
      </c>
      <c r="H34" s="39">
        <v>0</v>
      </c>
      <c r="I34" s="39">
        <v>0</v>
      </c>
    </row>
    <row r="35" spans="1:9" ht="21.75" customHeight="1">
      <c r="A35" s="10">
        <v>35</v>
      </c>
      <c r="B35" s="11" t="s">
        <v>135</v>
      </c>
      <c r="C35" s="11" t="s">
        <v>136</v>
      </c>
      <c r="D35" s="12">
        <v>526373.95</v>
      </c>
      <c r="E35" s="39">
        <v>526373.95</v>
      </c>
      <c r="F35" s="39">
        <v>0</v>
      </c>
      <c r="G35" s="39">
        <v>0</v>
      </c>
      <c r="H35" s="39">
        <v>0</v>
      </c>
      <c r="I35" s="39">
        <v>0</v>
      </c>
    </row>
    <row r="36" spans="1:9" ht="21.75" customHeight="1">
      <c r="A36" s="10">
        <v>36</v>
      </c>
      <c r="B36" s="11" t="s">
        <v>137</v>
      </c>
      <c r="C36" s="11" t="s">
        <v>138</v>
      </c>
      <c r="D36" s="12">
        <v>526373.95</v>
      </c>
      <c r="E36" s="39">
        <v>526373.95</v>
      </c>
      <c r="F36" s="39">
        <v>0</v>
      </c>
      <c r="G36" s="39">
        <v>0</v>
      </c>
      <c r="H36" s="39">
        <v>0</v>
      </c>
      <c r="I36" s="39">
        <v>0</v>
      </c>
    </row>
    <row r="37" spans="1:9" ht="21.75" customHeight="1">
      <c r="A37" s="10">
        <v>37</v>
      </c>
      <c r="B37" s="11" t="s">
        <v>139</v>
      </c>
      <c r="C37" s="11" t="s">
        <v>140</v>
      </c>
      <c r="D37" s="12">
        <v>526373.95</v>
      </c>
      <c r="E37" s="39">
        <v>526373.95</v>
      </c>
      <c r="F37" s="39">
        <v>0</v>
      </c>
      <c r="G37" s="39">
        <v>0</v>
      </c>
      <c r="H37" s="39">
        <v>0</v>
      </c>
      <c r="I37" s="3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M8" sqref="M8"/>
    </sheetView>
  </sheetViews>
  <sheetFormatPr defaultColWidth="9.33203125" defaultRowHeight="11.25"/>
  <cols>
    <col min="1" max="1" width="9.33203125" style="37" customWidth="1"/>
    <col min="2" max="2" width="34.5" style="0" customWidth="1"/>
    <col min="3" max="3" width="15.83203125" style="38" customWidth="1"/>
    <col min="4" max="4" width="40" style="0" customWidth="1"/>
    <col min="5" max="8" width="15.83203125" style="0" customWidth="1"/>
  </cols>
  <sheetData>
    <row r="1" spans="1:8" ht="27">
      <c r="A1" s="5" t="s">
        <v>148</v>
      </c>
      <c r="B1" s="6"/>
      <c r="C1" s="6"/>
      <c r="D1" s="6"/>
      <c r="E1" s="6"/>
      <c r="F1" s="6"/>
      <c r="G1" s="7"/>
      <c r="H1" s="6"/>
    </row>
    <row r="2" spans="1:8" ht="27.7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ht="30" customHeight="1">
      <c r="A3" s="9" t="s">
        <v>4</v>
      </c>
      <c r="B3" s="9" t="s">
        <v>5</v>
      </c>
      <c r="C3" s="9"/>
      <c r="D3" s="9" t="s">
        <v>6</v>
      </c>
      <c r="E3" s="9"/>
      <c r="F3" s="9" t="s">
        <v>64</v>
      </c>
      <c r="G3" s="9" t="s">
        <v>65</v>
      </c>
      <c r="H3" s="9" t="s">
        <v>66</v>
      </c>
    </row>
    <row r="4" spans="1:8" ht="30" customHeight="1">
      <c r="A4" s="9"/>
      <c r="B4" s="9" t="s">
        <v>7</v>
      </c>
      <c r="C4" s="9" t="s">
        <v>149</v>
      </c>
      <c r="D4" s="9" t="s">
        <v>7</v>
      </c>
      <c r="E4" s="9" t="s">
        <v>77</v>
      </c>
      <c r="F4" s="9" t="s">
        <v>150</v>
      </c>
      <c r="G4" s="9" t="s">
        <v>151</v>
      </c>
      <c r="H4" s="9" t="s">
        <v>152</v>
      </c>
    </row>
    <row r="5" spans="1:8" ht="30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</row>
    <row r="6" spans="1:8" ht="30" customHeight="1">
      <c r="A6" s="10">
        <f aca="true" t="shared" si="0" ref="A6:A37">ROW()</f>
        <v>6</v>
      </c>
      <c r="B6" s="11" t="s">
        <v>153</v>
      </c>
      <c r="C6" s="12">
        <v>37964081.22</v>
      </c>
      <c r="D6" s="11" t="s">
        <v>15</v>
      </c>
      <c r="E6" s="12">
        <v>0</v>
      </c>
      <c r="F6" s="12">
        <v>0</v>
      </c>
      <c r="G6" s="12">
        <v>0</v>
      </c>
      <c r="H6" s="12">
        <v>0</v>
      </c>
    </row>
    <row r="7" spans="1:8" ht="30" customHeight="1">
      <c r="A7" s="10">
        <f t="shared" si="0"/>
        <v>7</v>
      </c>
      <c r="B7" s="11" t="s">
        <v>154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30" customHeight="1">
      <c r="A8" s="10">
        <f t="shared" si="0"/>
        <v>8</v>
      </c>
      <c r="B8" s="11" t="s">
        <v>155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30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30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30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30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30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1087923.06</v>
      </c>
      <c r="F13" s="12">
        <v>1087923.06</v>
      </c>
      <c r="G13" s="12">
        <v>0</v>
      </c>
      <c r="H13" s="12">
        <v>0</v>
      </c>
    </row>
    <row r="14" spans="1:8" ht="30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30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36349784.21</v>
      </c>
      <c r="F15" s="12">
        <v>36349784.21</v>
      </c>
      <c r="G15" s="12">
        <v>0</v>
      </c>
      <c r="H15" s="12">
        <v>0</v>
      </c>
    </row>
    <row r="16" spans="1:8" ht="30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30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ht="30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30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30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30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30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30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30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30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526373.95</v>
      </c>
      <c r="F25" s="12">
        <v>526373.95</v>
      </c>
      <c r="G25" s="12">
        <v>0</v>
      </c>
      <c r="H25" s="12">
        <v>0</v>
      </c>
    </row>
    <row r="26" spans="1:8" ht="30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30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30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ht="30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ht="30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ht="30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ht="30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ht="30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ht="30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ht="30" customHeight="1">
      <c r="A35" s="10">
        <f t="shared" si="0"/>
        <v>35</v>
      </c>
      <c r="B35" s="11" t="s">
        <v>51</v>
      </c>
      <c r="C35" s="12">
        <v>37964081.22</v>
      </c>
      <c r="D35" s="11" t="s">
        <v>52</v>
      </c>
      <c r="E35" s="12">
        <v>37964081.22</v>
      </c>
      <c r="F35" s="12">
        <v>37964081.22</v>
      </c>
      <c r="G35" s="12">
        <v>0</v>
      </c>
      <c r="H35" s="12">
        <v>0</v>
      </c>
    </row>
    <row r="36" spans="1:8" ht="30" customHeight="1">
      <c r="A36" s="10">
        <f t="shared" si="0"/>
        <v>36</v>
      </c>
      <c r="B36" s="11" t="s">
        <v>156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ht="30" customHeight="1">
      <c r="A37" s="10">
        <f t="shared" si="0"/>
        <v>37</v>
      </c>
      <c r="B37" s="11" t="s">
        <v>57</v>
      </c>
      <c r="C37" s="12">
        <v>37964081.22</v>
      </c>
      <c r="D37" s="11" t="s">
        <v>57</v>
      </c>
      <c r="E37" s="12">
        <v>37964081.22</v>
      </c>
      <c r="F37" s="12">
        <v>37964081.22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8" sqref="K18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157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59</v>
      </c>
      <c r="C3" s="9"/>
      <c r="D3" s="9" t="s">
        <v>77</v>
      </c>
      <c r="E3" s="9" t="s">
        <v>143</v>
      </c>
      <c r="F3" s="9" t="s">
        <v>144</v>
      </c>
    </row>
    <row r="4" spans="1:6" s="1" customFormat="1" ht="15" customHeight="1">
      <c r="A4" s="9"/>
      <c r="B4" s="9" t="s">
        <v>67</v>
      </c>
      <c r="C4" s="9" t="s">
        <v>68</v>
      </c>
      <c r="D4" s="9"/>
      <c r="E4" s="9"/>
      <c r="F4" s="9"/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0">
        <f aca="true" t="shared" si="0" ref="A6:A37">ROW()</f>
        <v>6</v>
      </c>
      <c r="B6" s="11" t="s">
        <v>28</v>
      </c>
      <c r="C6" s="11" t="s">
        <v>77</v>
      </c>
      <c r="D6" s="12">
        <v>37964081.22</v>
      </c>
      <c r="E6" s="12">
        <v>7806166.22</v>
      </c>
      <c r="F6" s="12">
        <v>30157915</v>
      </c>
    </row>
    <row r="7" spans="1:6" ht="15" customHeight="1">
      <c r="A7" s="10">
        <f t="shared" si="0"/>
        <v>7</v>
      </c>
      <c r="B7" s="11" t="s">
        <v>79</v>
      </c>
      <c r="C7" s="11" t="s">
        <v>80</v>
      </c>
      <c r="D7" s="12">
        <v>1087923.06</v>
      </c>
      <c r="E7" s="12">
        <v>1087923.06</v>
      </c>
      <c r="F7" s="12">
        <v>0</v>
      </c>
    </row>
    <row r="8" spans="1:6" ht="15" customHeight="1">
      <c r="A8" s="10">
        <f t="shared" si="0"/>
        <v>8</v>
      </c>
      <c r="B8" s="11" t="s">
        <v>81</v>
      </c>
      <c r="C8" s="11" t="s">
        <v>82</v>
      </c>
      <c r="D8" s="12">
        <v>1084323.06</v>
      </c>
      <c r="E8" s="12">
        <v>1084323.06</v>
      </c>
      <c r="F8" s="12">
        <v>0</v>
      </c>
    </row>
    <row r="9" spans="1:6" ht="15" customHeight="1">
      <c r="A9" s="10">
        <f t="shared" si="0"/>
        <v>9</v>
      </c>
      <c r="B9" s="11" t="s">
        <v>83</v>
      </c>
      <c r="C9" s="11" t="s">
        <v>84</v>
      </c>
      <c r="D9" s="12">
        <v>135397.82</v>
      </c>
      <c r="E9" s="12">
        <v>135397.82</v>
      </c>
      <c r="F9" s="12">
        <v>0</v>
      </c>
    </row>
    <row r="10" spans="1:6" ht="15" customHeight="1">
      <c r="A10" s="10">
        <f t="shared" si="0"/>
        <v>10</v>
      </c>
      <c r="B10" s="11" t="s">
        <v>85</v>
      </c>
      <c r="C10" s="11" t="s">
        <v>86</v>
      </c>
      <c r="D10" s="12">
        <v>247063.3</v>
      </c>
      <c r="E10" s="12">
        <v>247063.3</v>
      </c>
      <c r="F10" s="12">
        <v>0</v>
      </c>
    </row>
    <row r="11" spans="1:6" ht="15" customHeight="1">
      <c r="A11" s="10">
        <f t="shared" si="0"/>
        <v>11</v>
      </c>
      <c r="B11" s="11" t="s">
        <v>87</v>
      </c>
      <c r="C11" s="11" t="s">
        <v>88</v>
      </c>
      <c r="D11" s="12">
        <v>701861.94</v>
      </c>
      <c r="E11" s="12">
        <v>701861.94</v>
      </c>
      <c r="F11" s="12">
        <v>0</v>
      </c>
    </row>
    <row r="12" spans="1:6" ht="15" customHeight="1">
      <c r="A12" s="10">
        <f t="shared" si="0"/>
        <v>12</v>
      </c>
      <c r="B12" s="11" t="s">
        <v>89</v>
      </c>
      <c r="C12" s="11" t="s">
        <v>90</v>
      </c>
      <c r="D12" s="12">
        <v>3600</v>
      </c>
      <c r="E12" s="12">
        <v>3600</v>
      </c>
      <c r="F12" s="12">
        <v>0</v>
      </c>
    </row>
    <row r="13" spans="1:6" ht="15" customHeight="1">
      <c r="A13" s="10">
        <f t="shared" si="0"/>
        <v>13</v>
      </c>
      <c r="B13" s="11" t="s">
        <v>91</v>
      </c>
      <c r="C13" s="11" t="s">
        <v>92</v>
      </c>
      <c r="D13" s="12">
        <v>3600</v>
      </c>
      <c r="E13" s="12">
        <v>3600</v>
      </c>
      <c r="F13" s="12">
        <v>0</v>
      </c>
    </row>
    <row r="14" spans="1:6" ht="15" customHeight="1">
      <c r="A14" s="10">
        <f t="shared" si="0"/>
        <v>14</v>
      </c>
      <c r="B14" s="11" t="s">
        <v>93</v>
      </c>
      <c r="C14" s="11" t="s">
        <v>94</v>
      </c>
      <c r="D14" s="12">
        <v>36349784.21</v>
      </c>
      <c r="E14" s="12">
        <v>6191869.21</v>
      </c>
      <c r="F14" s="12">
        <v>30157915</v>
      </c>
    </row>
    <row r="15" spans="1:6" ht="15" customHeight="1">
      <c r="A15" s="10">
        <f t="shared" si="0"/>
        <v>15</v>
      </c>
      <c r="B15" s="11" t="s">
        <v>95</v>
      </c>
      <c r="C15" s="11" t="s">
        <v>96</v>
      </c>
      <c r="D15" s="12">
        <v>7731766.87</v>
      </c>
      <c r="E15" s="12">
        <v>2062566.87</v>
      </c>
      <c r="F15" s="12">
        <v>5669200</v>
      </c>
    </row>
    <row r="16" spans="1:6" ht="15" customHeight="1">
      <c r="A16" s="10">
        <f t="shared" si="0"/>
        <v>16</v>
      </c>
      <c r="B16" s="11" t="s">
        <v>97</v>
      </c>
      <c r="C16" s="11" t="s">
        <v>98</v>
      </c>
      <c r="D16" s="12">
        <v>2090566.87</v>
      </c>
      <c r="E16" s="12">
        <v>2062566.87</v>
      </c>
      <c r="F16" s="12">
        <v>28000</v>
      </c>
    </row>
    <row r="17" spans="1:6" ht="15" customHeight="1">
      <c r="A17" s="10">
        <f t="shared" si="0"/>
        <v>17</v>
      </c>
      <c r="B17" s="11" t="s">
        <v>99</v>
      </c>
      <c r="C17" s="11" t="s">
        <v>100</v>
      </c>
      <c r="D17" s="12">
        <v>5641200</v>
      </c>
      <c r="E17" s="12">
        <v>0</v>
      </c>
      <c r="F17" s="12">
        <v>5641200</v>
      </c>
    </row>
    <row r="18" spans="1:6" ht="15" customHeight="1">
      <c r="A18" s="10">
        <f t="shared" si="0"/>
        <v>18</v>
      </c>
      <c r="B18" s="11" t="s">
        <v>101</v>
      </c>
      <c r="C18" s="11" t="s">
        <v>102</v>
      </c>
      <c r="D18" s="12">
        <v>1290000</v>
      </c>
      <c r="E18" s="12">
        <v>0</v>
      </c>
      <c r="F18" s="12">
        <v>1290000</v>
      </c>
    </row>
    <row r="19" spans="1:6" ht="15" customHeight="1">
      <c r="A19" s="10">
        <f t="shared" si="0"/>
        <v>19</v>
      </c>
      <c r="B19" s="11" t="s">
        <v>103</v>
      </c>
      <c r="C19" s="11" t="s">
        <v>104</v>
      </c>
      <c r="D19" s="12">
        <v>1290000</v>
      </c>
      <c r="E19" s="12">
        <v>0</v>
      </c>
      <c r="F19" s="12">
        <v>1290000</v>
      </c>
    </row>
    <row r="20" spans="1:6" ht="15" customHeight="1">
      <c r="A20" s="10">
        <f t="shared" si="0"/>
        <v>20</v>
      </c>
      <c r="B20" s="11" t="s">
        <v>105</v>
      </c>
      <c r="C20" s="11" t="s">
        <v>106</v>
      </c>
      <c r="D20" s="12">
        <v>1720425</v>
      </c>
      <c r="E20" s="12">
        <v>0</v>
      </c>
      <c r="F20" s="12">
        <v>1720425</v>
      </c>
    </row>
    <row r="21" spans="1:6" ht="15" customHeight="1">
      <c r="A21" s="10">
        <f t="shared" si="0"/>
        <v>21</v>
      </c>
      <c r="B21" s="11" t="s">
        <v>107</v>
      </c>
      <c r="C21" s="11" t="s">
        <v>108</v>
      </c>
      <c r="D21" s="12">
        <v>1720425</v>
      </c>
      <c r="E21" s="12">
        <v>0</v>
      </c>
      <c r="F21" s="12">
        <v>1720425</v>
      </c>
    </row>
    <row r="22" spans="1:6" ht="15" customHeight="1">
      <c r="A22" s="10">
        <f t="shared" si="0"/>
        <v>22</v>
      </c>
      <c r="B22" s="11" t="s">
        <v>109</v>
      </c>
      <c r="C22" s="11" t="s">
        <v>110</v>
      </c>
      <c r="D22" s="12">
        <v>14781902.12</v>
      </c>
      <c r="E22" s="12">
        <v>3216452.12</v>
      </c>
      <c r="F22" s="12">
        <v>11565450</v>
      </c>
    </row>
    <row r="23" spans="1:6" ht="15" customHeight="1">
      <c r="A23" s="10">
        <f t="shared" si="0"/>
        <v>23</v>
      </c>
      <c r="B23" s="11" t="s">
        <v>111</v>
      </c>
      <c r="C23" s="11" t="s">
        <v>112</v>
      </c>
      <c r="D23" s="12">
        <v>1963431.69</v>
      </c>
      <c r="E23" s="12">
        <v>1713431.69</v>
      </c>
      <c r="F23" s="12">
        <v>250000</v>
      </c>
    </row>
    <row r="24" spans="1:6" ht="15" customHeight="1">
      <c r="A24" s="10">
        <f t="shared" si="0"/>
        <v>24</v>
      </c>
      <c r="B24" s="11" t="s">
        <v>113</v>
      </c>
      <c r="C24" s="11" t="s">
        <v>114</v>
      </c>
      <c r="D24" s="12">
        <v>827777.32</v>
      </c>
      <c r="E24" s="12">
        <v>795777.32</v>
      </c>
      <c r="F24" s="12">
        <v>32000</v>
      </c>
    </row>
    <row r="25" spans="1:6" ht="15" customHeight="1">
      <c r="A25" s="10">
        <f t="shared" si="0"/>
        <v>25</v>
      </c>
      <c r="B25" s="11" t="s">
        <v>115</v>
      </c>
      <c r="C25" s="11" t="s">
        <v>116</v>
      </c>
      <c r="D25" s="12">
        <v>2027243.11</v>
      </c>
      <c r="E25" s="12">
        <v>707243.11</v>
      </c>
      <c r="F25" s="12">
        <v>1320000</v>
      </c>
    </row>
    <row r="26" spans="1:6" ht="15" customHeight="1">
      <c r="A26" s="10">
        <f t="shared" si="0"/>
        <v>26</v>
      </c>
      <c r="B26" s="11" t="s">
        <v>117</v>
      </c>
      <c r="C26" s="11" t="s">
        <v>118</v>
      </c>
      <c r="D26" s="12">
        <v>9663450</v>
      </c>
      <c r="E26" s="12">
        <v>0</v>
      </c>
      <c r="F26" s="12">
        <v>9663450</v>
      </c>
    </row>
    <row r="27" spans="1:6" ht="15" customHeight="1">
      <c r="A27" s="10">
        <f t="shared" si="0"/>
        <v>27</v>
      </c>
      <c r="B27" s="11" t="s">
        <v>119</v>
      </c>
      <c r="C27" s="11" t="s">
        <v>120</v>
      </c>
      <c r="D27" s="12">
        <v>300000</v>
      </c>
      <c r="E27" s="12">
        <v>0</v>
      </c>
      <c r="F27" s="12">
        <v>300000</v>
      </c>
    </row>
    <row r="28" spans="1:6" ht="15" customHeight="1">
      <c r="A28" s="10">
        <f t="shared" si="0"/>
        <v>28</v>
      </c>
      <c r="B28" s="11" t="s">
        <v>121</v>
      </c>
      <c r="C28" s="11" t="s">
        <v>122</v>
      </c>
      <c r="D28" s="12">
        <v>9912840</v>
      </c>
      <c r="E28" s="12">
        <v>0</v>
      </c>
      <c r="F28" s="12">
        <v>9912840</v>
      </c>
    </row>
    <row r="29" spans="1:6" ht="15" customHeight="1">
      <c r="A29" s="10">
        <f t="shared" si="0"/>
        <v>29</v>
      </c>
      <c r="B29" s="11" t="s">
        <v>123</v>
      </c>
      <c r="C29" s="11" t="s">
        <v>124</v>
      </c>
      <c r="D29" s="12">
        <v>6063000</v>
      </c>
      <c r="E29" s="12">
        <v>0</v>
      </c>
      <c r="F29" s="12">
        <v>6063000</v>
      </c>
    </row>
    <row r="30" spans="1:6" ht="15" customHeight="1">
      <c r="A30" s="10">
        <f t="shared" si="0"/>
        <v>30</v>
      </c>
      <c r="B30" s="11" t="s">
        <v>125</v>
      </c>
      <c r="C30" s="11" t="s">
        <v>126</v>
      </c>
      <c r="D30" s="12">
        <v>3849840</v>
      </c>
      <c r="E30" s="12">
        <v>0</v>
      </c>
      <c r="F30" s="12">
        <v>3849840</v>
      </c>
    </row>
    <row r="31" spans="1:6" ht="15" customHeight="1">
      <c r="A31" s="10">
        <f t="shared" si="0"/>
        <v>31</v>
      </c>
      <c r="B31" s="11" t="s">
        <v>127</v>
      </c>
      <c r="C31" s="11" t="s">
        <v>128</v>
      </c>
      <c r="D31" s="12">
        <v>912850.22</v>
      </c>
      <c r="E31" s="12">
        <v>912850.22</v>
      </c>
      <c r="F31" s="12">
        <v>0</v>
      </c>
    </row>
    <row r="32" spans="1:6" ht="15" customHeight="1">
      <c r="A32" s="10">
        <f t="shared" si="0"/>
        <v>32</v>
      </c>
      <c r="B32" s="11" t="s">
        <v>129</v>
      </c>
      <c r="C32" s="11" t="s">
        <v>130</v>
      </c>
      <c r="D32" s="12">
        <v>130034.93</v>
      </c>
      <c r="E32" s="12">
        <v>130034.93</v>
      </c>
      <c r="F32" s="12">
        <v>0</v>
      </c>
    </row>
    <row r="33" spans="1:6" ht="15" customHeight="1">
      <c r="A33" s="10">
        <f t="shared" si="0"/>
        <v>33</v>
      </c>
      <c r="B33" s="11" t="s">
        <v>131</v>
      </c>
      <c r="C33" s="11" t="s">
        <v>132</v>
      </c>
      <c r="D33" s="12">
        <v>209914.92</v>
      </c>
      <c r="E33" s="12">
        <v>209914.92</v>
      </c>
      <c r="F33" s="12">
        <v>0</v>
      </c>
    </row>
    <row r="34" spans="1:6" ht="15" customHeight="1">
      <c r="A34" s="10">
        <f t="shared" si="0"/>
        <v>34</v>
      </c>
      <c r="B34" s="11" t="s">
        <v>133</v>
      </c>
      <c r="C34" s="11" t="s">
        <v>134</v>
      </c>
      <c r="D34" s="12">
        <v>572900.37</v>
      </c>
      <c r="E34" s="12">
        <v>572900.37</v>
      </c>
      <c r="F34" s="12">
        <v>0</v>
      </c>
    </row>
    <row r="35" spans="1:6" ht="15" customHeight="1">
      <c r="A35" s="10">
        <f t="shared" si="0"/>
        <v>35</v>
      </c>
      <c r="B35" s="11" t="s">
        <v>135</v>
      </c>
      <c r="C35" s="11" t="s">
        <v>136</v>
      </c>
      <c r="D35" s="12">
        <v>526373.95</v>
      </c>
      <c r="E35" s="12">
        <v>526373.95</v>
      </c>
      <c r="F35" s="12">
        <v>0</v>
      </c>
    </row>
    <row r="36" spans="1:6" ht="15" customHeight="1">
      <c r="A36" s="10">
        <f t="shared" si="0"/>
        <v>36</v>
      </c>
      <c r="B36" s="11" t="s">
        <v>137</v>
      </c>
      <c r="C36" s="11" t="s">
        <v>138</v>
      </c>
      <c r="D36" s="12">
        <v>526373.95</v>
      </c>
      <c r="E36" s="12">
        <v>526373.95</v>
      </c>
      <c r="F36" s="12">
        <v>0</v>
      </c>
    </row>
    <row r="37" spans="1:6" ht="15" customHeight="1">
      <c r="A37" s="10">
        <f t="shared" si="0"/>
        <v>37</v>
      </c>
      <c r="B37" s="11" t="s">
        <v>139</v>
      </c>
      <c r="C37" s="11" t="s">
        <v>140</v>
      </c>
      <c r="D37" s="12">
        <v>526373.95</v>
      </c>
      <c r="E37" s="12">
        <v>526373.95</v>
      </c>
      <c r="F37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9">
      <selection activeCell="K16" sqref="K1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158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59</v>
      </c>
      <c r="C3" s="9"/>
      <c r="D3" s="9" t="s">
        <v>143</v>
      </c>
      <c r="E3" s="9"/>
      <c r="F3" s="9"/>
    </row>
    <row r="4" spans="1:6" s="1" customFormat="1" ht="15" customHeight="1">
      <c r="A4" s="9"/>
      <c r="B4" s="9" t="s">
        <v>159</v>
      </c>
      <c r="C4" s="9" t="s">
        <v>68</v>
      </c>
      <c r="D4" s="9" t="s">
        <v>77</v>
      </c>
      <c r="E4" s="9" t="s">
        <v>160</v>
      </c>
      <c r="F4" s="9" t="s">
        <v>161</v>
      </c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0">
        <f aca="true" t="shared" si="0" ref="A6:A40">ROW()</f>
        <v>6</v>
      </c>
      <c r="B6" s="11" t="s">
        <v>28</v>
      </c>
      <c r="C6" s="11" t="s">
        <v>77</v>
      </c>
      <c r="D6" s="12">
        <v>7806166.22</v>
      </c>
      <c r="E6" s="12">
        <v>7289295.64</v>
      </c>
      <c r="F6" s="12">
        <v>516870.58</v>
      </c>
    </row>
    <row r="7" spans="1:6" ht="15" customHeight="1">
      <c r="A7" s="10">
        <f t="shared" si="0"/>
        <v>7</v>
      </c>
      <c r="B7" s="11" t="s">
        <v>162</v>
      </c>
      <c r="C7" s="11" t="s">
        <v>163</v>
      </c>
      <c r="D7" s="12">
        <v>6963527.94</v>
      </c>
      <c r="E7" s="12">
        <v>6963527.94</v>
      </c>
      <c r="F7" s="12">
        <v>0</v>
      </c>
    </row>
    <row r="8" spans="1:6" ht="15" customHeight="1">
      <c r="A8" s="10">
        <f t="shared" si="0"/>
        <v>8</v>
      </c>
      <c r="B8" s="11" t="s">
        <v>164</v>
      </c>
      <c r="C8" s="11" t="s">
        <v>165</v>
      </c>
      <c r="D8" s="12">
        <v>2325602.4</v>
      </c>
      <c r="E8" s="12">
        <v>2325602.4</v>
      </c>
      <c r="F8" s="12">
        <v>0</v>
      </c>
    </row>
    <row r="9" spans="1:6" ht="15" customHeight="1">
      <c r="A9" s="10">
        <f t="shared" si="0"/>
        <v>9</v>
      </c>
      <c r="B9" s="11" t="s">
        <v>166</v>
      </c>
      <c r="C9" s="11" t="s">
        <v>167</v>
      </c>
      <c r="D9" s="12">
        <v>1011107.21</v>
      </c>
      <c r="E9" s="12">
        <v>1011107.21</v>
      </c>
      <c r="F9" s="12">
        <v>0</v>
      </c>
    </row>
    <row r="10" spans="1:6" ht="15" customHeight="1">
      <c r="A10" s="10">
        <f t="shared" si="0"/>
        <v>10</v>
      </c>
      <c r="B10" s="11" t="s">
        <v>168</v>
      </c>
      <c r="C10" s="11" t="s">
        <v>169</v>
      </c>
      <c r="D10" s="12">
        <v>63614</v>
      </c>
      <c r="E10" s="12">
        <v>63614</v>
      </c>
      <c r="F10" s="12">
        <v>0</v>
      </c>
    </row>
    <row r="11" spans="1:6" ht="15" customHeight="1">
      <c r="A11" s="10">
        <f t="shared" si="0"/>
        <v>11</v>
      </c>
      <c r="B11" s="11" t="s">
        <v>170</v>
      </c>
      <c r="C11" s="11" t="s">
        <v>171</v>
      </c>
      <c r="D11" s="12">
        <v>1379593.17</v>
      </c>
      <c r="E11" s="12">
        <v>1379593.17</v>
      </c>
      <c r="F11" s="12">
        <v>0</v>
      </c>
    </row>
    <row r="12" spans="1:6" ht="15" customHeight="1">
      <c r="A12" s="10">
        <f t="shared" si="0"/>
        <v>12</v>
      </c>
      <c r="B12" s="11" t="s">
        <v>172</v>
      </c>
      <c r="C12" s="11" t="s">
        <v>173</v>
      </c>
      <c r="D12" s="12">
        <v>701861.94</v>
      </c>
      <c r="E12" s="12">
        <v>701861.94</v>
      </c>
      <c r="F12" s="12">
        <v>0</v>
      </c>
    </row>
    <row r="13" spans="1:6" ht="15" customHeight="1">
      <c r="A13" s="10">
        <f t="shared" si="0"/>
        <v>13</v>
      </c>
      <c r="B13" s="11" t="s">
        <v>174</v>
      </c>
      <c r="C13" s="11" t="s">
        <v>175</v>
      </c>
      <c r="D13" s="12">
        <v>339949.85</v>
      </c>
      <c r="E13" s="12">
        <v>339949.85</v>
      </c>
      <c r="F13" s="12">
        <v>0</v>
      </c>
    </row>
    <row r="14" spans="1:6" ht="15" customHeight="1">
      <c r="A14" s="10">
        <f t="shared" si="0"/>
        <v>14</v>
      </c>
      <c r="B14" s="11" t="s">
        <v>176</v>
      </c>
      <c r="C14" s="11" t="s">
        <v>177</v>
      </c>
      <c r="D14" s="12">
        <v>572900.37</v>
      </c>
      <c r="E14" s="12">
        <v>572900.37</v>
      </c>
      <c r="F14" s="12">
        <v>0</v>
      </c>
    </row>
    <row r="15" spans="1:6" ht="15" customHeight="1">
      <c r="A15" s="10">
        <f t="shared" si="0"/>
        <v>15</v>
      </c>
      <c r="B15" s="11" t="s">
        <v>178</v>
      </c>
      <c r="C15" s="11" t="s">
        <v>179</v>
      </c>
      <c r="D15" s="12">
        <v>42525.05</v>
      </c>
      <c r="E15" s="12">
        <v>42525.05</v>
      </c>
      <c r="F15" s="12">
        <v>0</v>
      </c>
    </row>
    <row r="16" spans="1:6" ht="15" customHeight="1">
      <c r="A16" s="10">
        <f t="shared" si="0"/>
        <v>16</v>
      </c>
      <c r="B16" s="11" t="s">
        <v>180</v>
      </c>
      <c r="C16" s="11" t="s">
        <v>140</v>
      </c>
      <c r="D16" s="12">
        <v>526373.95</v>
      </c>
      <c r="E16" s="12">
        <v>526373.95</v>
      </c>
      <c r="F16" s="12">
        <v>0</v>
      </c>
    </row>
    <row r="17" spans="1:6" ht="15" customHeight="1">
      <c r="A17" s="10">
        <f t="shared" si="0"/>
        <v>17</v>
      </c>
      <c r="B17" s="11" t="s">
        <v>181</v>
      </c>
      <c r="C17" s="11" t="s">
        <v>182</v>
      </c>
      <c r="D17" s="12">
        <v>512970.58</v>
      </c>
      <c r="E17" s="12">
        <v>0</v>
      </c>
      <c r="F17" s="12">
        <v>512970.58</v>
      </c>
    </row>
    <row r="18" spans="1:6" ht="15" customHeight="1">
      <c r="A18" s="10">
        <f t="shared" si="0"/>
        <v>18</v>
      </c>
      <c r="B18" s="11" t="s">
        <v>183</v>
      </c>
      <c r="C18" s="11" t="s">
        <v>184</v>
      </c>
      <c r="D18" s="12">
        <v>43525</v>
      </c>
      <c r="E18" s="12">
        <v>0</v>
      </c>
      <c r="F18" s="12">
        <v>43525</v>
      </c>
    </row>
    <row r="19" spans="1:6" ht="15" customHeight="1">
      <c r="A19" s="10">
        <f t="shared" si="0"/>
        <v>19</v>
      </c>
      <c r="B19" s="11" t="s">
        <v>185</v>
      </c>
      <c r="C19" s="11" t="s">
        <v>186</v>
      </c>
      <c r="D19" s="12">
        <v>5950</v>
      </c>
      <c r="E19" s="12">
        <v>0</v>
      </c>
      <c r="F19" s="12">
        <v>5950</v>
      </c>
    </row>
    <row r="20" spans="1:6" ht="15" customHeight="1">
      <c r="A20" s="10">
        <f t="shared" si="0"/>
        <v>20</v>
      </c>
      <c r="B20" s="11" t="s">
        <v>187</v>
      </c>
      <c r="C20" s="11" t="s">
        <v>188</v>
      </c>
      <c r="D20" s="12">
        <v>6425</v>
      </c>
      <c r="E20" s="12">
        <v>0</v>
      </c>
      <c r="F20" s="12">
        <v>6425</v>
      </c>
    </row>
    <row r="21" spans="1:6" ht="15" customHeight="1">
      <c r="A21" s="10">
        <f t="shared" si="0"/>
        <v>21</v>
      </c>
      <c r="B21" s="11" t="s">
        <v>189</v>
      </c>
      <c r="C21" s="11" t="s">
        <v>190</v>
      </c>
      <c r="D21" s="12">
        <v>4750</v>
      </c>
      <c r="E21" s="12">
        <v>0</v>
      </c>
      <c r="F21" s="12">
        <v>4750</v>
      </c>
    </row>
    <row r="22" spans="1:6" ht="15" customHeight="1">
      <c r="A22" s="10">
        <f t="shared" si="0"/>
        <v>22</v>
      </c>
      <c r="B22" s="11" t="s">
        <v>191</v>
      </c>
      <c r="C22" s="11" t="s">
        <v>192</v>
      </c>
      <c r="D22" s="12">
        <v>31750</v>
      </c>
      <c r="E22" s="12">
        <v>0</v>
      </c>
      <c r="F22" s="12">
        <v>31750</v>
      </c>
    </row>
    <row r="23" spans="1:6" ht="15" customHeight="1">
      <c r="A23" s="10">
        <f t="shared" si="0"/>
        <v>23</v>
      </c>
      <c r="B23" s="11" t="s">
        <v>193</v>
      </c>
      <c r="C23" s="11" t="s">
        <v>194</v>
      </c>
      <c r="D23" s="12">
        <v>2375</v>
      </c>
      <c r="E23" s="12">
        <v>0</v>
      </c>
      <c r="F23" s="12">
        <v>2375</v>
      </c>
    </row>
    <row r="24" spans="1:6" ht="15" customHeight="1">
      <c r="A24" s="10">
        <f t="shared" si="0"/>
        <v>24</v>
      </c>
      <c r="B24" s="11" t="s">
        <v>195</v>
      </c>
      <c r="C24" s="11" t="s">
        <v>196</v>
      </c>
      <c r="D24" s="12">
        <v>33700</v>
      </c>
      <c r="E24" s="12">
        <v>0</v>
      </c>
      <c r="F24" s="12">
        <v>33700</v>
      </c>
    </row>
    <row r="25" spans="1:6" ht="15" customHeight="1">
      <c r="A25" s="10">
        <f t="shared" si="0"/>
        <v>25</v>
      </c>
      <c r="B25" s="11" t="s">
        <v>197</v>
      </c>
      <c r="C25" s="11" t="s">
        <v>198</v>
      </c>
      <c r="D25" s="12">
        <v>9900</v>
      </c>
      <c r="E25" s="12">
        <v>0</v>
      </c>
      <c r="F25" s="12">
        <v>9900</v>
      </c>
    </row>
    <row r="26" spans="1:6" ht="15" customHeight="1">
      <c r="A26" s="10">
        <f t="shared" si="0"/>
        <v>26</v>
      </c>
      <c r="B26" s="11" t="s">
        <v>199</v>
      </c>
      <c r="C26" s="11" t="s">
        <v>200</v>
      </c>
      <c r="D26" s="12">
        <v>320</v>
      </c>
      <c r="E26" s="12">
        <v>0</v>
      </c>
      <c r="F26" s="12">
        <v>320</v>
      </c>
    </row>
    <row r="27" spans="1:6" ht="15" customHeight="1">
      <c r="A27" s="10">
        <f t="shared" si="0"/>
        <v>27</v>
      </c>
      <c r="B27" s="11" t="s">
        <v>201</v>
      </c>
      <c r="C27" s="11" t="s">
        <v>202</v>
      </c>
      <c r="D27" s="12">
        <v>9000</v>
      </c>
      <c r="E27" s="12">
        <v>0</v>
      </c>
      <c r="F27" s="12">
        <v>9000</v>
      </c>
    </row>
    <row r="28" spans="1:6" ht="15" customHeight="1">
      <c r="A28" s="10">
        <f t="shared" si="0"/>
        <v>28</v>
      </c>
      <c r="B28" s="11" t="s">
        <v>203</v>
      </c>
      <c r="C28" s="11" t="s">
        <v>204</v>
      </c>
      <c r="D28" s="12">
        <v>2711.88</v>
      </c>
      <c r="E28" s="12">
        <v>0</v>
      </c>
      <c r="F28" s="12">
        <v>2711.88</v>
      </c>
    </row>
    <row r="29" spans="1:6" ht="15" customHeight="1">
      <c r="A29" s="10">
        <f t="shared" si="0"/>
        <v>29</v>
      </c>
      <c r="B29" s="11" t="s">
        <v>205</v>
      </c>
      <c r="C29" s="11" t="s">
        <v>206</v>
      </c>
      <c r="D29" s="12">
        <v>90332.72</v>
      </c>
      <c r="E29" s="12">
        <v>0</v>
      </c>
      <c r="F29" s="12">
        <v>90332.72</v>
      </c>
    </row>
    <row r="30" spans="1:6" ht="15" customHeight="1">
      <c r="A30" s="10">
        <f t="shared" si="0"/>
        <v>30</v>
      </c>
      <c r="B30" s="11" t="s">
        <v>207</v>
      </c>
      <c r="C30" s="11" t="s">
        <v>208</v>
      </c>
      <c r="D30" s="12">
        <v>58140.06</v>
      </c>
      <c r="E30" s="12">
        <v>0</v>
      </c>
      <c r="F30" s="12">
        <v>58140.06</v>
      </c>
    </row>
    <row r="31" spans="1:6" ht="15" customHeight="1">
      <c r="A31" s="10">
        <f t="shared" si="0"/>
        <v>31</v>
      </c>
      <c r="B31" s="11" t="s">
        <v>209</v>
      </c>
      <c r="C31" s="11" t="s">
        <v>210</v>
      </c>
      <c r="D31" s="12">
        <v>18000</v>
      </c>
      <c r="E31" s="12">
        <v>0</v>
      </c>
      <c r="F31" s="12">
        <v>18000</v>
      </c>
    </row>
    <row r="32" spans="1:6" ht="15" customHeight="1">
      <c r="A32" s="10">
        <f t="shared" si="0"/>
        <v>32</v>
      </c>
      <c r="B32" s="11" t="s">
        <v>211</v>
      </c>
      <c r="C32" s="11" t="s">
        <v>212</v>
      </c>
      <c r="D32" s="12">
        <v>114000</v>
      </c>
      <c r="E32" s="12">
        <v>0</v>
      </c>
      <c r="F32" s="12">
        <v>114000</v>
      </c>
    </row>
    <row r="33" spans="1:6" ht="15" customHeight="1">
      <c r="A33" s="10">
        <f t="shared" si="0"/>
        <v>33</v>
      </c>
      <c r="B33" s="11" t="s">
        <v>213</v>
      </c>
      <c r="C33" s="11" t="s">
        <v>214</v>
      </c>
      <c r="D33" s="12">
        <v>82090.92</v>
      </c>
      <c r="E33" s="12">
        <v>0</v>
      </c>
      <c r="F33" s="12">
        <v>82090.92</v>
      </c>
    </row>
    <row r="34" spans="1:6" ht="15" customHeight="1">
      <c r="A34" s="10">
        <f t="shared" si="0"/>
        <v>34</v>
      </c>
      <c r="B34" s="11" t="s">
        <v>215</v>
      </c>
      <c r="C34" s="11" t="s">
        <v>216</v>
      </c>
      <c r="D34" s="12">
        <v>325767.7</v>
      </c>
      <c r="E34" s="12">
        <v>325767.7</v>
      </c>
      <c r="F34" s="12">
        <v>0</v>
      </c>
    </row>
    <row r="35" spans="1:6" ht="15" customHeight="1">
      <c r="A35" s="10">
        <f t="shared" si="0"/>
        <v>35</v>
      </c>
      <c r="B35" s="11" t="s">
        <v>217</v>
      </c>
      <c r="C35" s="11" t="s">
        <v>218</v>
      </c>
      <c r="D35" s="12">
        <v>309207.7</v>
      </c>
      <c r="E35" s="12">
        <v>309207.7</v>
      </c>
      <c r="F35" s="12">
        <v>0</v>
      </c>
    </row>
    <row r="36" spans="1:6" ht="15" customHeight="1">
      <c r="A36" s="10">
        <f t="shared" si="0"/>
        <v>36</v>
      </c>
      <c r="B36" s="11" t="s">
        <v>219</v>
      </c>
      <c r="C36" s="11" t="s">
        <v>220</v>
      </c>
      <c r="D36" s="12">
        <v>3600</v>
      </c>
      <c r="E36" s="12">
        <v>3600</v>
      </c>
      <c r="F36" s="12">
        <v>0</v>
      </c>
    </row>
    <row r="37" spans="1:6" ht="15" customHeight="1">
      <c r="A37" s="10">
        <f t="shared" si="0"/>
        <v>37</v>
      </c>
      <c r="B37" s="11" t="s">
        <v>221</v>
      </c>
      <c r="C37" s="11" t="s">
        <v>222</v>
      </c>
      <c r="D37" s="12">
        <v>1800</v>
      </c>
      <c r="E37" s="12">
        <v>1800</v>
      </c>
      <c r="F37" s="12">
        <v>0</v>
      </c>
    </row>
    <row r="38" spans="1:6" ht="15" customHeight="1">
      <c r="A38" s="10">
        <f t="shared" si="0"/>
        <v>38</v>
      </c>
      <c r="B38" s="11" t="s">
        <v>223</v>
      </c>
      <c r="C38" s="11" t="s">
        <v>224</v>
      </c>
      <c r="D38" s="12">
        <v>11160</v>
      </c>
      <c r="E38" s="12">
        <v>11160</v>
      </c>
      <c r="F38" s="12">
        <v>0</v>
      </c>
    </row>
    <row r="39" spans="1:6" ht="15" customHeight="1">
      <c r="A39" s="10">
        <f t="shared" si="0"/>
        <v>39</v>
      </c>
      <c r="B39" s="11" t="s">
        <v>225</v>
      </c>
      <c r="C39" s="11" t="s">
        <v>226</v>
      </c>
      <c r="D39" s="12">
        <v>3900</v>
      </c>
      <c r="E39" s="12">
        <v>0</v>
      </c>
      <c r="F39" s="12">
        <v>3900</v>
      </c>
    </row>
    <row r="40" spans="1:6" ht="15" customHeight="1">
      <c r="A40" s="10">
        <f t="shared" si="0"/>
        <v>40</v>
      </c>
      <c r="B40" s="11" t="s">
        <v>227</v>
      </c>
      <c r="C40" s="11" t="s">
        <v>228</v>
      </c>
      <c r="D40" s="12">
        <v>3900</v>
      </c>
      <c r="E40" s="12">
        <v>0</v>
      </c>
      <c r="F40" s="12">
        <v>3900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25" sqref="C2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6" customFormat="1" ht="45.75" customHeight="1">
      <c r="A1" s="15" t="s">
        <v>229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27" customFormat="1" ht="21.75" customHeight="1">
      <c r="A2" s="18" t="s">
        <v>230</v>
      </c>
      <c r="B2" s="20">
        <f>""</f>
      </c>
      <c r="C2" s="20" t="s">
        <v>231</v>
      </c>
      <c r="D2" s="20">
        <f>""</f>
      </c>
      <c r="E2" s="18"/>
      <c r="F2" s="21" t="s">
        <v>3</v>
      </c>
    </row>
    <row r="3" spans="1:6" s="27" customFormat="1" ht="18.75" customHeight="1">
      <c r="A3" s="22" t="s">
        <v>4</v>
      </c>
      <c r="B3" s="22" t="s">
        <v>59</v>
      </c>
      <c r="C3" s="22">
        <f>""</f>
      </c>
      <c r="D3" s="22" t="s">
        <v>77</v>
      </c>
      <c r="E3" s="22" t="s">
        <v>143</v>
      </c>
      <c r="F3" s="22" t="s">
        <v>144</v>
      </c>
    </row>
    <row r="4" spans="1:6" s="27" customFormat="1" ht="28.5" customHeight="1">
      <c r="A4" s="22" t="s">
        <v>9</v>
      </c>
      <c r="B4" s="22" t="s">
        <v>67</v>
      </c>
      <c r="C4" s="22" t="s">
        <v>68</v>
      </c>
      <c r="D4" s="22">
        <f>""</f>
      </c>
      <c r="E4" s="22">
        <f>""</f>
      </c>
      <c r="F4" s="22" t="s">
        <v>232</v>
      </c>
    </row>
    <row r="5" spans="1:6" s="27" customFormat="1" ht="18.7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71</v>
      </c>
    </row>
    <row r="6" spans="1:6" s="27" customFormat="1" ht="18.75" customHeight="1">
      <c r="A6" s="31"/>
      <c r="B6" s="31"/>
      <c r="C6" s="31"/>
      <c r="D6" s="31"/>
      <c r="E6" s="31"/>
      <c r="F6" s="31"/>
    </row>
    <row r="7" spans="1:6" s="27" customFormat="1" ht="18.75" customHeight="1">
      <c r="A7" s="31"/>
      <c r="B7" s="31"/>
      <c r="C7" s="31"/>
      <c r="D7" s="31"/>
      <c r="E7" s="31"/>
      <c r="F7" s="31"/>
    </row>
    <row r="8" spans="1:6" s="27" customFormat="1" ht="18.75" customHeight="1">
      <c r="A8" s="31"/>
      <c r="B8" s="31"/>
      <c r="C8" s="31"/>
      <c r="D8" s="31"/>
      <c r="E8" s="31"/>
      <c r="F8" s="31"/>
    </row>
    <row r="9" spans="1:6" s="28" customFormat="1" ht="18.75" customHeight="1">
      <c r="A9" s="32"/>
      <c r="B9" s="33" t="s">
        <v>28</v>
      </c>
      <c r="C9" s="34"/>
      <c r="D9" s="35">
        <v>0</v>
      </c>
      <c r="E9" s="35">
        <v>0</v>
      </c>
      <c r="F9" s="35">
        <v>0</v>
      </c>
    </row>
    <row r="10" s="28" customFormat="1" ht="13.5"/>
    <row r="11" spans="1:6" s="28" customFormat="1" ht="19.5" customHeight="1">
      <c r="A11" s="36" t="s">
        <v>233</v>
      </c>
      <c r="B11" s="36"/>
      <c r="C11" s="36"/>
      <c r="D11" s="36"/>
      <c r="E11" s="36"/>
      <c r="F11" s="36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34" sqref="F3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15" t="s">
        <v>234</v>
      </c>
      <c r="B1" s="16"/>
      <c r="C1" s="16"/>
      <c r="D1" s="16"/>
      <c r="E1" s="17"/>
      <c r="F1" s="16"/>
    </row>
    <row r="2" spans="1:6" s="14" customFormat="1" ht="24.75" customHeight="1">
      <c r="A2" s="18" t="s">
        <v>230</v>
      </c>
      <c r="B2" s="19"/>
      <c r="C2" s="20" t="s">
        <v>231</v>
      </c>
      <c r="D2" s="19"/>
      <c r="E2" s="18"/>
      <c r="F2" s="21" t="s">
        <v>3</v>
      </c>
    </row>
    <row r="3" spans="1:6" s="14" customFormat="1" ht="21" customHeight="1">
      <c r="A3" s="22" t="s">
        <v>4</v>
      </c>
      <c r="B3" s="22" t="s">
        <v>59</v>
      </c>
      <c r="C3" s="23"/>
      <c r="D3" s="22" t="s">
        <v>77</v>
      </c>
      <c r="E3" s="22" t="s">
        <v>143</v>
      </c>
      <c r="F3" s="22" t="s">
        <v>144</v>
      </c>
    </row>
    <row r="4" spans="1:6" s="14" customFormat="1" ht="27" customHeight="1">
      <c r="A4" s="22" t="s">
        <v>9</v>
      </c>
      <c r="B4" s="22" t="s">
        <v>67</v>
      </c>
      <c r="C4" s="22" t="s">
        <v>68</v>
      </c>
      <c r="D4" s="23"/>
      <c r="E4" s="23"/>
      <c r="F4" s="22" t="s">
        <v>232</v>
      </c>
    </row>
    <row r="5" spans="1:6" s="14" customFormat="1" ht="21" customHeight="1">
      <c r="A5" s="22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1" customHeight="1">
      <c r="A6" s="24"/>
      <c r="B6" s="24"/>
      <c r="C6" s="24"/>
      <c r="D6" s="24"/>
      <c r="E6" s="24"/>
      <c r="F6" s="24"/>
    </row>
    <row r="7" spans="1:6" ht="21" customHeight="1">
      <c r="A7" s="24"/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6" ht="27" customHeight="1">
      <c r="A9" s="25" t="s">
        <v>235</v>
      </c>
      <c r="B9" s="25"/>
      <c r="C9" s="25"/>
      <c r="D9" s="25"/>
      <c r="E9" s="25"/>
      <c r="F9" s="2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26" sqref="G2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236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237</v>
      </c>
      <c r="C3" s="9" t="s">
        <v>238</v>
      </c>
      <c r="D3" s="9"/>
      <c r="E3" s="9"/>
      <c r="F3" s="9"/>
      <c r="G3" s="9"/>
    </row>
    <row r="4" spans="1:7" s="1" customFormat="1" ht="15" customHeight="1">
      <c r="A4" s="9"/>
      <c r="B4" s="9"/>
      <c r="C4" s="9" t="s">
        <v>77</v>
      </c>
      <c r="D4" s="9" t="s">
        <v>150</v>
      </c>
      <c r="E4" s="9" t="s">
        <v>239</v>
      </c>
      <c r="F4" s="9" t="s">
        <v>152</v>
      </c>
      <c r="G4" s="9" t="s">
        <v>240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pans="1:7" ht="15" customHeight="1">
      <c r="A6" s="10">
        <f aca="true" t="shared" si="0" ref="A6:A13">ROW()</f>
        <v>6</v>
      </c>
      <c r="B6" s="11" t="s">
        <v>241</v>
      </c>
      <c r="C6" s="12">
        <v>93811.88</v>
      </c>
      <c r="D6" s="12">
        <v>93811.88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0"/>
        <v>7</v>
      </c>
      <c r="B7" s="11" t="s">
        <v>242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0"/>
        <v>8</v>
      </c>
      <c r="B8" s="11" t="s">
        <v>243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</row>
    <row r="9" spans="1:7" ht="15" customHeight="1">
      <c r="A9" s="10">
        <f t="shared" si="0"/>
        <v>9</v>
      </c>
      <c r="B9" s="11" t="s">
        <v>244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ht="15" customHeight="1">
      <c r="A10" s="10">
        <f t="shared" si="0"/>
        <v>10</v>
      </c>
      <c r="B10" s="11" t="s">
        <v>245</v>
      </c>
      <c r="C10" s="12">
        <v>91100</v>
      </c>
      <c r="D10" s="12">
        <v>91100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0"/>
        <v>11</v>
      </c>
      <c r="B11" s="11" t="s">
        <v>246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</row>
    <row r="12" spans="1:7" ht="15" customHeight="1">
      <c r="A12" s="10">
        <f t="shared" si="0"/>
        <v>12</v>
      </c>
      <c r="B12" s="11" t="s">
        <v>247</v>
      </c>
      <c r="C12" s="12">
        <v>91100</v>
      </c>
      <c r="D12" s="12">
        <v>91100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0"/>
        <v>13</v>
      </c>
      <c r="B13" s="11" t="s">
        <v>248</v>
      </c>
      <c r="C13" s="12">
        <v>2711.88</v>
      </c>
      <c r="D13" s="12">
        <v>2711.88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2020-02-02T02:19:46Z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