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<sst xmlns="http://schemas.openxmlformats.org/spreadsheetml/2006/main" count="573" uniqueCount="185">
  <si>
    <t>部门预算收支总表</t>
  </si>
  <si>
    <t>部门编码及名称：[716]工商联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</si>
  <si>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</si>
  <si>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</si>
  <si>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</si>
  <si>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</si>
  <si>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</si>
  <si>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</si>
  <si>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</si>
  <si>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</si>
  <si>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</si>
  <si>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</si>
  <si>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</si>
  <si>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</si>
  <si>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</si>
  <si>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</si>
  <si>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</si>
  <si>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</si>
  <si>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</si>
  <si>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</si>
  <si>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</si>
  <si>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</si>
  <si>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</si>
  <si>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</si>
  <si>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</si>
  <si>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</si>
  <si>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</si>
  <si>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</si>
  <si>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</si>
  <si>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</si>
  <si>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</si>
  <si>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</si>
  <si>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</si>
  <si>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</si>
  <si>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</si>
  <si>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</si>
  <si>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</si>
  <si>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</si>
  <si>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</si>
  <si>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</si>
  <si>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</si>
  <si>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</si>
  <si>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</si>
  <si>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</si>
  <si>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</si>
  <si>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</si>
  <si>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</si>
  <si>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</si>
  <si>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</si>
  <si>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</si>
  <si>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</si>
  <si>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</si>
  <si>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</si>
  <si>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</si>
  <si>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</si>
  <si>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</si>
  <si>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</si>
  <si>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</si>
  <si>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</si>
  <si>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</si>
  <si>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</si>
  <si>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</si>
  <si>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</si>
  <si>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</si>
  <si>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</si>
  <si>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</si>
  <si>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</si>
  <si>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</si>
  <si>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</si>
  <si>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</si>
  <si>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</si>
  <si>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</si>
  <si>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</si>
  <si>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</si>
  <si>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</si>
  <si>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</si>
  <si>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</si>
  <si>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</si>
  <si>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</si>
  <si>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</si>
  <si>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</si>
  <si>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20128</t>
  </si>
  <si>
    <t>民主党派及工商联事务</t>
  </si>
  <si>
    <t>2012801</t>
  </si>
  <si>
    <t>行政运行</t>
  </si>
  <si>
    <t>2012899</t>
  </si>
  <si>
    <t>其他民主党派及工商联事务支出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</si>
  <si>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</si>
  <si>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</si>
  <si>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</si>
  <si>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</si>
  <si>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</si>
  <si>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</si>
  <si>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</si>
  <si>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</si>
  <si>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</si>
  <si>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</si>
  <si>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</si>
  <si>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</si>
  <si>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</si>
  <si>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</si>
  <si>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</si>
  <si>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</si>
  <si>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</si>
  <si>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</si>
  <si>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</si>
  <si>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</si>
  <si>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</si>
  <si>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</si>
  <si>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</si>
  <si>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</si>
  <si>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</si>
  <si>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</si>
  <si>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</si>
  <si>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</si>
  <si>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</si>
  <si>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</si>
  <si>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</si>
  <si>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</si>
  <si>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基本支出</t>
  </si>
  <si>
    <t>项目支出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</si>
  <si>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</si>
  <si>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</si>
  <si>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</si>
  <si>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</si>
  <si>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</si>
  <si>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</si>
  <si>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</si>
  <si>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</si>
  <si>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</si>
  <si>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</si>
  <si>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</si>
  <si>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</si>
  <si>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</si>
  <si>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</si>
  <si>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</si>
  <si>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</si>
  <si>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</si>
  <si>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</si>
  <si>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</si>
  <si>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</si>
  <si>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</si>
  <si>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</si>
  <si>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</si>
  <si>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</si>
  <si>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</si>
  <si>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</si>
  <si>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</si>
  <si>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</si>
  <si>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</si>
  <si>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</si>
  <si>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</si>
  <si>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</si>
  <si>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</si>
  <si>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</si>
  <si>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</si>
  <si>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</si>
  <si>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</si>
  <si>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</si>
  <si>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</si>
  <si>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</si>
  <si>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</si>
  <si>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</si>
  <si>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</si>
  <si>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30399</t>
  </si>
  <si>
    <t>其他对个人和家庭的补助</t>
  </si>
  <si>
    <t>部门预算政府基金预算财政拨款支出表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</si>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</sst>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16" fillId="9" borderId="6" applyNumberFormat="0" applyAlignment="0" applyProtection="0"/>
    <xf numFmtId="0" fontId="22" fillId="9" borderId="1" applyNumberFormat="0" applyAlignment="0" applyProtection="0"/>
    <xf numFmtId="0" fontId="18" fillId="10" borderId="7" applyNumberFormat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10" fillId="12" borderId="0" applyNumberFormat="0" applyBorder="0" applyAlignment="0" applyProtection="0"/>
    <xf numFmtId="0" fontId="25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44"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2" fontId="0" fillId="0" borderId="12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25">
      <selection activeCell="E15" sqref="E15"/>
    </sheetView>
  </sheetViews>
  <sheetFormatPr defaultColWidth="10" defaultRowHeight="15" customHeight="1"/>
  <cols>
    <col min="1" max="1" width="16.83203125" style="41" customWidth="1"/>
    <col min="2" max="2" width="30" style="42" customWidth="1"/>
    <col min="3" max="3" width="27.83203125" style="43" customWidth="1"/>
    <col min="4" max="4" width="32.66015625" style="42" customWidth="1"/>
    <col min="5" max="5" width="38.66015625" style="43" customWidth="1"/>
  </cols>
  <sheetData>
    <row r="1" spans="1:5" ht="49.5" customHeight="1">
      <c r="A1" s="1" t="s">
        <v>0</v>
      </c>
      <c r="B1" s="2"/>
      <c r="C1" s="2"/>
      <c r="D1" s="3"/>
      <c r="E1" s="2"/>
    </row>
    <row r="2" spans="1:5" ht="15" customHeight="1">
      <c r="A2" s="4" t="s">
        <v>1</v>
      </c>
      <c r="B2" s="3"/>
      <c r="C2" s="2"/>
      <c r="D2" s="3" t="s">
        <v>2</v>
      </c>
      <c r="E2" s="3" t="s">
        <v>3</v>
      </c>
    </row>
    <row r="3" spans="1:5" ht="15" customHeight="1">
      <c r="A3" s="5" t="s">
        <v>4</v>
      </c>
      <c r="B3" s="5" t="s">
        <v>5</v>
      </c>
      <c r="C3" s="5"/>
      <c r="D3" s="5" t="s">
        <v>6</v>
      </c>
      <c r="E3" s="5"/>
    </row>
    <row r="4" spans="1:5" ht="15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5" customHeight="1">
      <c r="A6" s="6">
        <f aca="true" t="shared" si="0" ref="A6:A38">ROW()</f>
        <v>6</v>
      </c>
      <c r="B6" s="7" t="s">
        <v>14</v>
      </c>
      <c r="C6" s="8">
        <v>524142.05</v>
      </c>
      <c r="D6" s="7" t="s">
        <v>15</v>
      </c>
      <c r="E6" s="8">
        <v>342466.48</v>
      </c>
    </row>
    <row r="7" spans="1:5" ht="15" customHeight="1">
      <c r="A7" s="6">
        <f t="shared" si="0"/>
        <v>7</v>
      </c>
      <c r="B7" s="7" t="s">
        <v>16</v>
      </c>
      <c r="C7" s="8">
        <v>0</v>
      </c>
      <c r="D7" s="7" t="s">
        <v>17</v>
      </c>
      <c r="E7" s="8">
        <v>0</v>
      </c>
    </row>
    <row r="8" spans="1:5" ht="15" customHeight="1">
      <c r="A8" s="6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5" customHeight="1">
      <c r="A9" s="6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5" customHeight="1">
      <c r="A10" s="6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5" customHeight="1">
      <c r="A11" s="6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5" customHeight="1">
      <c r="A12" s="6">
        <f t="shared" si="0"/>
        <v>12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5" customHeight="1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86683.39</v>
      </c>
    </row>
    <row r="14" spans="1:5" ht="15" customHeight="1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5" customHeight="1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64845.66</v>
      </c>
    </row>
    <row r="16" spans="1:5" ht="15" customHeight="1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5" customHeight="1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</row>
    <row r="18" spans="1:5" ht="15" customHeight="1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</row>
    <row r="19" spans="1:5" ht="15" customHeight="1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5" customHeight="1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5" customHeight="1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5" customHeight="1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5" customHeight="1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5" customHeight="1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5" customHeight="1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30146.52</v>
      </c>
    </row>
    <row r="26" spans="1:5" ht="15" customHeight="1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5" customHeight="1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5" customHeight="1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5" customHeight="1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5" customHeight="1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5" customHeight="1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5" customHeight="1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5" customHeight="1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5" customHeight="1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5" customHeight="1">
      <c r="A35" s="6">
        <f t="shared" si="0"/>
        <v>35</v>
      </c>
      <c r="B35" s="7" t="s">
        <v>51</v>
      </c>
      <c r="C35" s="8">
        <v>524142.05</v>
      </c>
      <c r="D35" s="7" t="s">
        <v>52</v>
      </c>
      <c r="E35" s="8">
        <v>524142.05</v>
      </c>
    </row>
    <row r="36" spans="1:5" ht="15" customHeight="1">
      <c r="A36" s="6">
        <f t="shared" si="0"/>
        <v>36</v>
      </c>
      <c r="B36" s="7" t="s">
        <v>53</v>
      </c>
      <c r="C36" s="8">
        <v>0</v>
      </c>
      <c r="D36" s="7" t="s">
        <v>54</v>
      </c>
      <c r="E36" s="8">
        <v>0</v>
      </c>
    </row>
    <row r="37" spans="1:5" ht="15" customHeight="1">
      <c r="A37" s="6">
        <f t="shared" si="0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5" customHeight="1">
      <c r="A38" s="6">
        <f t="shared" si="0"/>
        <v>38</v>
      </c>
      <c r="B38" s="7" t="s">
        <v>57</v>
      </c>
      <c r="C38" s="8">
        <v>524142.05</v>
      </c>
      <c r="D38" s="7" t="s">
        <v>57</v>
      </c>
      <c r="E38" s="8">
        <v>524142.05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I14" sqref="I13:I14"/>
    </sheetView>
  </sheetViews>
  <sheetFormatPr defaultColWidth="9.33203125" defaultRowHeight="11.25"/>
  <cols>
    <col min="1" max="1" width="11.66015625" style="0" customWidth="1"/>
    <col min="2" max="2" width="23.66015625" style="0" customWidth="1"/>
    <col min="3" max="3" width="39" style="0" customWidth="1"/>
    <col min="4" max="4" width="22.83203125" style="0" customWidth="1"/>
    <col min="5" max="5" width="20.33203125" style="0" customWidth="1"/>
    <col min="6" max="6" width="17.5" style="0" customWidth="1"/>
    <col min="7" max="7" width="14.16015625" style="0" customWidth="1"/>
    <col min="8" max="8" width="19" style="0" customWidth="1"/>
    <col min="9" max="9" width="14.5" style="0" customWidth="1"/>
    <col min="10" max="10" width="18.33203125" style="0" customWidth="1"/>
    <col min="11" max="11" width="19.33203125" style="0" customWidth="1"/>
  </cols>
  <sheetData>
    <row r="1" spans="1:11" ht="27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6"/>
      <c r="K1" s="34"/>
    </row>
    <row r="2" spans="1:11" ht="11.25">
      <c r="A2" s="35" t="s">
        <v>1</v>
      </c>
      <c r="B2" s="34"/>
      <c r="C2" s="34"/>
      <c r="D2" s="34"/>
      <c r="E2" s="34"/>
      <c r="F2" s="35"/>
      <c r="G2" s="34"/>
      <c r="H2" s="36" t="s">
        <v>2</v>
      </c>
      <c r="I2" s="34"/>
      <c r="J2" s="36" t="s">
        <v>3</v>
      </c>
      <c r="K2" s="34"/>
    </row>
    <row r="3" spans="1:11" ht="19.5" customHeight="1">
      <c r="A3" s="37" t="s">
        <v>4</v>
      </c>
      <c r="B3" s="37" t="s">
        <v>59</v>
      </c>
      <c r="C3" s="37"/>
      <c r="D3" s="37" t="s">
        <v>60</v>
      </c>
      <c r="E3" s="37" t="s">
        <v>61</v>
      </c>
      <c r="F3" s="37" t="s">
        <v>62</v>
      </c>
      <c r="G3" s="37" t="s">
        <v>63</v>
      </c>
      <c r="H3" s="37"/>
      <c r="I3" s="37" t="s">
        <v>64</v>
      </c>
      <c r="J3" s="37" t="s">
        <v>65</v>
      </c>
      <c r="K3" s="37" t="s">
        <v>66</v>
      </c>
    </row>
    <row r="4" spans="1:11" ht="30.75" customHeight="1">
      <c r="A4" s="37"/>
      <c r="B4" s="37" t="s">
        <v>67</v>
      </c>
      <c r="C4" s="37" t="s">
        <v>68</v>
      </c>
      <c r="D4" s="37"/>
      <c r="E4" s="37"/>
      <c r="F4" s="37" t="s">
        <v>69</v>
      </c>
      <c r="G4" s="37" t="s">
        <v>70</v>
      </c>
      <c r="H4" s="37" t="s">
        <v>71</v>
      </c>
      <c r="I4" s="37"/>
      <c r="J4" s="37"/>
      <c r="K4" s="37"/>
    </row>
    <row r="5" spans="1:11" ht="19.5" customHeight="1">
      <c r="A5" s="37" t="s">
        <v>9</v>
      </c>
      <c r="B5" s="37" t="s">
        <v>10</v>
      </c>
      <c r="C5" s="37" t="s">
        <v>11</v>
      </c>
      <c r="D5" s="37" t="s">
        <v>12</v>
      </c>
      <c r="E5" s="37" t="s">
        <v>13</v>
      </c>
      <c r="F5" s="37" t="s">
        <v>72</v>
      </c>
      <c r="G5" s="37" t="s">
        <v>73</v>
      </c>
      <c r="H5" s="37" t="s">
        <v>74</v>
      </c>
      <c r="I5" s="37" t="s">
        <v>75</v>
      </c>
      <c r="J5" s="37" t="s">
        <v>76</v>
      </c>
      <c r="K5" s="37" t="s">
        <v>77</v>
      </c>
    </row>
    <row r="6" spans="1:11" ht="19.5" customHeight="1">
      <c r="A6" s="6">
        <f aca="true" t="shared" si="0" ref="A6:A21">ROW()</f>
        <v>6</v>
      </c>
      <c r="B6" s="7" t="s">
        <v>28</v>
      </c>
      <c r="C6" s="7" t="s">
        <v>78</v>
      </c>
      <c r="D6" s="8">
        <v>524142.05</v>
      </c>
      <c r="E6" s="8">
        <v>524142.05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9.5" customHeight="1">
      <c r="A7" s="6">
        <f t="shared" si="0"/>
        <v>7</v>
      </c>
      <c r="B7" s="7" t="s">
        <v>79</v>
      </c>
      <c r="C7" s="7" t="s">
        <v>80</v>
      </c>
      <c r="D7" s="8">
        <v>342466.48</v>
      </c>
      <c r="E7" s="8">
        <v>342466.48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9.5" customHeight="1">
      <c r="A8" s="6">
        <f t="shared" si="0"/>
        <v>8</v>
      </c>
      <c r="B8" s="7" t="s">
        <v>81</v>
      </c>
      <c r="C8" s="7" t="s">
        <v>82</v>
      </c>
      <c r="D8" s="8">
        <v>342466.48</v>
      </c>
      <c r="E8" s="8">
        <v>342466.48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9.5" customHeight="1">
      <c r="A9" s="6">
        <f t="shared" si="0"/>
        <v>9</v>
      </c>
      <c r="B9" s="7" t="s">
        <v>83</v>
      </c>
      <c r="C9" s="7" t="s">
        <v>84</v>
      </c>
      <c r="D9" s="8">
        <v>312466.48</v>
      </c>
      <c r="E9" s="8">
        <v>312466.48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9.5" customHeight="1">
      <c r="A10" s="6">
        <f t="shared" si="0"/>
        <v>10</v>
      </c>
      <c r="B10" s="7" t="s">
        <v>85</v>
      </c>
      <c r="C10" s="7" t="s">
        <v>86</v>
      </c>
      <c r="D10" s="8">
        <v>30000</v>
      </c>
      <c r="E10" s="8">
        <v>30000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9.5" customHeight="1">
      <c r="A11" s="6">
        <f t="shared" si="0"/>
        <v>11</v>
      </c>
      <c r="B11" s="7" t="s">
        <v>87</v>
      </c>
      <c r="C11" s="7" t="s">
        <v>88</v>
      </c>
      <c r="D11" s="8">
        <v>86683.39</v>
      </c>
      <c r="E11" s="8">
        <v>86683.39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9.5" customHeight="1">
      <c r="A12" s="6">
        <f t="shared" si="0"/>
        <v>12</v>
      </c>
      <c r="B12" s="7" t="s">
        <v>89</v>
      </c>
      <c r="C12" s="7" t="s">
        <v>90</v>
      </c>
      <c r="D12" s="8">
        <v>86683.39</v>
      </c>
      <c r="E12" s="8">
        <v>86683.39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9.5" customHeight="1">
      <c r="A13" s="6">
        <f t="shared" si="0"/>
        <v>13</v>
      </c>
      <c r="B13" s="7" t="s">
        <v>91</v>
      </c>
      <c r="C13" s="7" t="s">
        <v>92</v>
      </c>
      <c r="D13" s="8">
        <v>46488.03</v>
      </c>
      <c r="E13" s="8">
        <v>46488.03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9.5" customHeight="1">
      <c r="A14" s="6">
        <f t="shared" si="0"/>
        <v>14</v>
      </c>
      <c r="B14" s="7" t="s">
        <v>93</v>
      </c>
      <c r="C14" s="7" t="s">
        <v>94</v>
      </c>
      <c r="D14" s="8">
        <v>40195.36</v>
      </c>
      <c r="E14" s="8">
        <v>40195.36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9.5" customHeight="1">
      <c r="A15" s="6">
        <f t="shared" si="0"/>
        <v>15</v>
      </c>
      <c r="B15" s="7" t="s">
        <v>95</v>
      </c>
      <c r="C15" s="7" t="s">
        <v>96</v>
      </c>
      <c r="D15" s="8">
        <v>64845.66</v>
      </c>
      <c r="E15" s="8">
        <v>64845.66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9.5" customHeight="1">
      <c r="A16" s="6">
        <f t="shared" si="0"/>
        <v>16</v>
      </c>
      <c r="B16" s="7" t="s">
        <v>97</v>
      </c>
      <c r="C16" s="7" t="s">
        <v>98</v>
      </c>
      <c r="D16" s="8">
        <v>64845.66</v>
      </c>
      <c r="E16" s="8">
        <v>64845.66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9.5" customHeight="1">
      <c r="A17" s="6">
        <f t="shared" si="0"/>
        <v>17</v>
      </c>
      <c r="B17" s="7" t="s">
        <v>99</v>
      </c>
      <c r="C17" s="7" t="s">
        <v>100</v>
      </c>
      <c r="D17" s="8">
        <v>19469.63</v>
      </c>
      <c r="E17" s="8">
        <v>19469.63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9.5" customHeight="1">
      <c r="A18" s="6">
        <f t="shared" si="0"/>
        <v>18</v>
      </c>
      <c r="B18" s="7" t="s">
        <v>101</v>
      </c>
      <c r="C18" s="7" t="s">
        <v>102</v>
      </c>
      <c r="D18" s="8">
        <v>45376.03</v>
      </c>
      <c r="E18" s="8">
        <v>45376.03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9.5" customHeight="1">
      <c r="A19" s="6">
        <f t="shared" si="0"/>
        <v>19</v>
      </c>
      <c r="B19" s="7" t="s">
        <v>103</v>
      </c>
      <c r="C19" s="7" t="s">
        <v>104</v>
      </c>
      <c r="D19" s="8">
        <v>30146.52</v>
      </c>
      <c r="E19" s="8">
        <v>30146.52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9.5" customHeight="1">
      <c r="A20" s="6">
        <f t="shared" si="0"/>
        <v>20</v>
      </c>
      <c r="B20" s="7" t="s">
        <v>105</v>
      </c>
      <c r="C20" s="7" t="s">
        <v>106</v>
      </c>
      <c r="D20" s="8">
        <v>30146.52</v>
      </c>
      <c r="E20" s="8">
        <v>30146.52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9.5" customHeight="1">
      <c r="A21" s="38">
        <f t="shared" si="0"/>
        <v>21</v>
      </c>
      <c r="B21" s="39" t="s">
        <v>107</v>
      </c>
      <c r="C21" s="39" t="s">
        <v>108</v>
      </c>
      <c r="D21" s="40">
        <v>30146.52</v>
      </c>
      <c r="E21" s="40">
        <v>30146.52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E20" sqref="E20"/>
    </sheetView>
  </sheetViews>
  <sheetFormatPr defaultColWidth="9.33203125" defaultRowHeight="11.25"/>
  <cols>
    <col min="1" max="1" width="16.33203125" style="0" customWidth="1"/>
    <col min="2" max="2" width="24.5" style="0" customWidth="1"/>
    <col min="3" max="3" width="23.83203125" style="0" customWidth="1"/>
    <col min="4" max="4" width="32" style="0" customWidth="1"/>
    <col min="5" max="5" width="33.66015625" style="0" customWidth="1"/>
  </cols>
  <sheetData>
    <row r="1" spans="1:5" ht="39" customHeight="1">
      <c r="A1" s="1" t="s">
        <v>0</v>
      </c>
      <c r="B1" s="2"/>
      <c r="C1" s="2"/>
      <c r="D1" s="3"/>
      <c r="E1" s="2"/>
    </row>
    <row r="2" spans="1:5" ht="21.75" customHeight="1">
      <c r="A2" s="4" t="s">
        <v>1</v>
      </c>
      <c r="B2" s="3"/>
      <c r="C2" s="2"/>
      <c r="D2" s="3" t="s">
        <v>2</v>
      </c>
      <c r="E2" s="3" t="s">
        <v>3</v>
      </c>
    </row>
    <row r="3" spans="1:5" ht="18" customHeight="1">
      <c r="A3" s="5" t="s">
        <v>4</v>
      </c>
      <c r="B3" s="5" t="s">
        <v>5</v>
      </c>
      <c r="C3" s="5"/>
      <c r="D3" s="5" t="s">
        <v>6</v>
      </c>
      <c r="E3" s="5"/>
    </row>
    <row r="4" spans="1:5" ht="18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8" customHeight="1">
      <c r="A6" s="6">
        <f aca="true" t="shared" si="0" ref="A6:A38">ROW()</f>
        <v>6</v>
      </c>
      <c r="B6" s="7" t="s">
        <v>14</v>
      </c>
      <c r="C6" s="8">
        <v>524142.05</v>
      </c>
      <c r="D6" s="7" t="s">
        <v>15</v>
      </c>
      <c r="E6" s="8">
        <v>342466.48</v>
      </c>
    </row>
    <row r="7" spans="1:5" ht="18" customHeight="1">
      <c r="A7" s="6">
        <f t="shared" si="0"/>
        <v>7</v>
      </c>
      <c r="B7" s="7" t="s">
        <v>16</v>
      </c>
      <c r="C7" s="8">
        <v>0</v>
      </c>
      <c r="D7" s="7" t="s">
        <v>17</v>
      </c>
      <c r="E7" s="8">
        <v>0</v>
      </c>
    </row>
    <row r="8" spans="1:5" ht="18" customHeight="1">
      <c r="A8" s="6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8" customHeight="1">
      <c r="A9" s="6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8" customHeight="1">
      <c r="A10" s="6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8" customHeight="1">
      <c r="A11" s="6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8" customHeight="1">
      <c r="A12" s="6">
        <f t="shared" si="0"/>
        <v>12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8" customHeight="1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86683.39</v>
      </c>
    </row>
    <row r="14" spans="1:5" ht="18" customHeight="1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8" customHeight="1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64845.66</v>
      </c>
    </row>
    <row r="16" spans="1:5" ht="18" customHeight="1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8" customHeight="1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</row>
    <row r="18" spans="1:5" ht="18" customHeight="1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</row>
    <row r="19" spans="1:5" ht="18" customHeight="1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8" customHeight="1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8" customHeight="1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8" customHeight="1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8" customHeight="1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8" customHeight="1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8" customHeight="1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30146.52</v>
      </c>
    </row>
    <row r="26" spans="1:5" ht="18" customHeight="1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8" customHeight="1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8" customHeight="1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8" customHeight="1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8" customHeight="1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8" customHeight="1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8" customHeight="1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8" customHeight="1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8" customHeight="1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8" customHeight="1">
      <c r="A35" s="6">
        <f t="shared" si="0"/>
        <v>35</v>
      </c>
      <c r="B35" s="7" t="s">
        <v>51</v>
      </c>
      <c r="C35" s="8">
        <v>524142.05</v>
      </c>
      <c r="D35" s="7" t="s">
        <v>52</v>
      </c>
      <c r="E35" s="8">
        <v>524142.05</v>
      </c>
    </row>
    <row r="36" spans="1:5" ht="18" customHeight="1">
      <c r="A36" s="6">
        <f t="shared" si="0"/>
        <v>36</v>
      </c>
      <c r="B36" s="7" t="s">
        <v>53</v>
      </c>
      <c r="C36" s="8">
        <v>0</v>
      </c>
      <c r="D36" s="7" t="s">
        <v>54</v>
      </c>
      <c r="E36" s="8">
        <v>0</v>
      </c>
    </row>
    <row r="37" spans="1:5" ht="18" customHeight="1">
      <c r="A37" s="6">
        <f t="shared" si="0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8" customHeight="1">
      <c r="A38" s="6">
        <f t="shared" si="0"/>
        <v>38</v>
      </c>
      <c r="B38" s="7" t="s">
        <v>57</v>
      </c>
      <c r="C38" s="8">
        <v>524142.05</v>
      </c>
      <c r="D38" s="7" t="s">
        <v>57</v>
      </c>
      <c r="E38" s="8">
        <v>524142.05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F11" sqref="F11"/>
    </sheetView>
  </sheetViews>
  <sheetFormatPr defaultColWidth="9.33203125" defaultRowHeight="11.25"/>
  <cols>
    <col min="1" max="1" width="9.33203125" style="31" customWidth="1"/>
    <col min="2" max="2" width="31.66015625" style="0" customWidth="1"/>
    <col min="3" max="3" width="22.5" style="32" customWidth="1"/>
    <col min="4" max="4" width="30.16015625" style="0" customWidth="1"/>
    <col min="5" max="5" width="21.66015625" style="0" customWidth="1"/>
    <col min="6" max="6" width="20.66015625" style="0" customWidth="1"/>
    <col min="7" max="7" width="29.33203125" style="0" customWidth="1"/>
    <col min="8" max="8" width="39.16015625" style="0" customWidth="1"/>
  </cols>
  <sheetData>
    <row r="1" spans="1:8" ht="36" customHeight="1">
      <c r="A1" s="1" t="s">
        <v>109</v>
      </c>
      <c r="B1" s="2"/>
      <c r="C1" s="2"/>
      <c r="D1" s="2"/>
      <c r="E1" s="2"/>
      <c r="F1" s="2"/>
      <c r="G1" s="3"/>
      <c r="H1" s="2"/>
    </row>
    <row r="2" spans="1:8" ht="24" customHeight="1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8" customHeight="1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spans="1:8" ht="28.5" customHeight="1">
      <c r="A4" s="5"/>
      <c r="B4" s="5" t="s">
        <v>7</v>
      </c>
      <c r="C4" s="5" t="s">
        <v>110</v>
      </c>
      <c r="D4" s="5" t="s">
        <v>7</v>
      </c>
      <c r="E4" s="5" t="s">
        <v>78</v>
      </c>
      <c r="F4" s="5" t="s">
        <v>111</v>
      </c>
      <c r="G4" s="5" t="s">
        <v>112</v>
      </c>
      <c r="H4" s="5" t="s">
        <v>113</v>
      </c>
    </row>
    <row r="5" spans="1:8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 ht="18" customHeight="1">
      <c r="A6" s="6">
        <f aca="true" t="shared" si="0" ref="A6:A37">ROW()</f>
        <v>6</v>
      </c>
      <c r="B6" s="7" t="s">
        <v>114</v>
      </c>
      <c r="C6" s="8">
        <v>524142.05</v>
      </c>
      <c r="D6" s="7" t="s">
        <v>15</v>
      </c>
      <c r="E6" s="8">
        <v>342466.48</v>
      </c>
      <c r="F6" s="8">
        <v>342466.48</v>
      </c>
      <c r="G6" s="8">
        <v>0</v>
      </c>
      <c r="H6" s="8">
        <v>0</v>
      </c>
    </row>
    <row r="7" spans="1:8" ht="18" customHeight="1">
      <c r="A7" s="6">
        <f t="shared" si="0"/>
        <v>7</v>
      </c>
      <c r="B7" s="7" t="s">
        <v>115</v>
      </c>
      <c r="C7" s="8">
        <v>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8" customHeight="1">
      <c r="A8" s="6">
        <f t="shared" si="0"/>
        <v>8</v>
      </c>
      <c r="B8" s="7" t="s">
        <v>116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8" customHeight="1">
      <c r="A9" s="6">
        <f t="shared" si="0"/>
        <v>9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8" customHeight="1">
      <c r="A10" s="6">
        <f t="shared" si="0"/>
        <v>10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8" customHeight="1">
      <c r="A11" s="6">
        <f t="shared" si="0"/>
        <v>11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8" customHeight="1">
      <c r="A12" s="6">
        <f t="shared" si="0"/>
        <v>12</v>
      </c>
      <c r="B12" s="7" t="s">
        <v>28</v>
      </c>
      <c r="C12" s="8" t="s">
        <v>28</v>
      </c>
      <c r="D12" s="7" t="s">
        <v>27</v>
      </c>
      <c r="E12" s="8">
        <v>0</v>
      </c>
      <c r="F12" s="8">
        <v>0</v>
      </c>
      <c r="G12" s="8">
        <v>0</v>
      </c>
      <c r="H12" s="8">
        <v>0</v>
      </c>
    </row>
    <row r="13" spans="1:8" ht="18" customHeight="1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86683.39</v>
      </c>
      <c r="F13" s="8">
        <v>86683.39</v>
      </c>
      <c r="G13" s="8">
        <v>0</v>
      </c>
      <c r="H13" s="8">
        <v>0</v>
      </c>
    </row>
    <row r="14" spans="1:8" ht="18" customHeight="1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 ht="18" customHeight="1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64845.66</v>
      </c>
      <c r="F15" s="8">
        <v>64845.66</v>
      </c>
      <c r="G15" s="8">
        <v>0</v>
      </c>
      <c r="H15" s="8">
        <v>0</v>
      </c>
    </row>
    <row r="16" spans="1:8" ht="18" customHeight="1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 ht="18" customHeight="1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  <c r="F17" s="8">
        <v>0</v>
      </c>
      <c r="G17" s="8">
        <v>0</v>
      </c>
      <c r="H17" s="8">
        <v>0</v>
      </c>
    </row>
    <row r="18" spans="1:8" ht="18" customHeight="1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  <c r="F18" s="8">
        <v>0</v>
      </c>
      <c r="G18" s="8">
        <v>0</v>
      </c>
      <c r="H18" s="8">
        <v>0</v>
      </c>
    </row>
    <row r="19" spans="1:8" ht="18" customHeight="1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 ht="18" customHeight="1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 ht="18" customHeight="1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 ht="18" customHeight="1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 ht="18" customHeight="1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 ht="18" customHeight="1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 ht="18" customHeight="1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30146.52</v>
      </c>
      <c r="F25" s="8">
        <v>30146.52</v>
      </c>
      <c r="G25" s="8">
        <v>0</v>
      </c>
      <c r="H25" s="8">
        <v>0</v>
      </c>
    </row>
    <row r="26" spans="1:8" ht="18" customHeight="1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  <c r="F26" s="8">
        <v>0</v>
      </c>
      <c r="G26" s="8">
        <v>0</v>
      </c>
      <c r="H26" s="8">
        <v>0</v>
      </c>
    </row>
    <row r="27" spans="1:8" ht="18" customHeight="1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  <c r="F27" s="8">
        <v>0</v>
      </c>
      <c r="G27" s="8">
        <v>0</v>
      </c>
      <c r="H27" s="8">
        <v>0</v>
      </c>
    </row>
    <row r="28" spans="1:8" ht="18" customHeight="1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  <c r="F28" s="8">
        <v>0</v>
      </c>
      <c r="G28" s="8">
        <v>0</v>
      </c>
      <c r="H28" s="8">
        <v>0</v>
      </c>
    </row>
    <row r="29" spans="1:8" ht="18" customHeight="1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  <c r="F29" s="8">
        <v>0</v>
      </c>
      <c r="G29" s="8">
        <v>0</v>
      </c>
      <c r="H29" s="8">
        <v>0</v>
      </c>
    </row>
    <row r="30" spans="1:8" ht="18" customHeight="1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 ht="18" customHeight="1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 ht="18" customHeight="1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 ht="18" customHeight="1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 ht="18" customHeight="1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 ht="18" customHeight="1">
      <c r="A35" s="6">
        <f t="shared" si="0"/>
        <v>35</v>
      </c>
      <c r="B35" s="7" t="s">
        <v>51</v>
      </c>
      <c r="C35" s="8">
        <v>524142.05</v>
      </c>
      <c r="D35" s="7" t="s">
        <v>52</v>
      </c>
      <c r="E35" s="8">
        <v>524142.05</v>
      </c>
      <c r="F35" s="8">
        <v>524142.05</v>
      </c>
      <c r="G35" s="8">
        <v>0</v>
      </c>
      <c r="H35" s="8">
        <v>0</v>
      </c>
    </row>
    <row r="36" spans="1:8" ht="18" customHeight="1">
      <c r="A36" s="6">
        <f t="shared" si="0"/>
        <v>36</v>
      </c>
      <c r="B36" s="7" t="s">
        <v>117</v>
      </c>
      <c r="C36" s="8">
        <v>0</v>
      </c>
      <c r="D36" s="7" t="s">
        <v>56</v>
      </c>
      <c r="E36" s="8">
        <v>0</v>
      </c>
      <c r="F36" s="8">
        <v>0</v>
      </c>
      <c r="G36" s="8">
        <v>0</v>
      </c>
      <c r="H36" s="8">
        <v>0</v>
      </c>
    </row>
    <row r="37" spans="1:8" ht="18" customHeight="1">
      <c r="A37" s="6">
        <f t="shared" si="0"/>
        <v>37</v>
      </c>
      <c r="B37" s="7" t="s">
        <v>57</v>
      </c>
      <c r="C37" s="8">
        <v>524142.05</v>
      </c>
      <c r="D37" s="7" t="s">
        <v>57</v>
      </c>
      <c r="E37" s="8">
        <v>524142.05</v>
      </c>
      <c r="F37" s="8">
        <v>524142.05</v>
      </c>
      <c r="G37" s="8">
        <v>0</v>
      </c>
      <c r="H37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H16" sqref="H16"/>
    </sheetView>
  </sheetViews>
  <sheetFormatPr defaultColWidth="9.33203125" defaultRowHeight="11.25"/>
  <cols>
    <col min="1" max="1" width="16.33203125" style="0" customWidth="1"/>
    <col min="2" max="2" width="18.66015625" style="0" customWidth="1"/>
    <col min="3" max="3" width="36.66015625" style="0" customWidth="1"/>
    <col min="4" max="4" width="22.16015625" style="0" customWidth="1"/>
    <col min="5" max="5" width="22.83203125" style="0" customWidth="1"/>
    <col min="6" max="6" width="22.33203125" style="0" customWidth="1"/>
  </cols>
  <sheetData>
    <row r="1" spans="1:6" ht="27">
      <c r="A1" s="1" t="s">
        <v>118</v>
      </c>
      <c r="B1" s="2"/>
      <c r="C1" s="2"/>
      <c r="D1" s="2"/>
      <c r="E1" s="3"/>
      <c r="F1" s="2"/>
    </row>
    <row r="2" spans="1:6" ht="22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8" customHeight="1">
      <c r="A3" s="5" t="s">
        <v>4</v>
      </c>
      <c r="B3" s="5" t="s">
        <v>59</v>
      </c>
      <c r="C3" s="5"/>
      <c r="D3" s="5" t="s">
        <v>78</v>
      </c>
      <c r="E3" s="5" t="s">
        <v>119</v>
      </c>
      <c r="F3" s="5" t="s">
        <v>120</v>
      </c>
    </row>
    <row r="4" spans="1:6" ht="18" customHeight="1">
      <c r="A4" s="5"/>
      <c r="B4" s="5" t="s">
        <v>67</v>
      </c>
      <c r="C4" s="5" t="s">
        <v>68</v>
      </c>
      <c r="D4" s="5"/>
      <c r="E4" s="5"/>
      <c r="F4" s="5"/>
    </row>
    <row r="5" spans="1:6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8" customHeight="1">
      <c r="A6" s="6">
        <f aca="true" t="shared" si="0" ref="A6:A21">ROW()</f>
        <v>6</v>
      </c>
      <c r="B6" s="7" t="s">
        <v>28</v>
      </c>
      <c r="C6" s="7" t="s">
        <v>78</v>
      </c>
      <c r="D6" s="8">
        <v>524142.05</v>
      </c>
      <c r="E6" s="8">
        <v>494142.05</v>
      </c>
      <c r="F6" s="8">
        <v>30000</v>
      </c>
    </row>
    <row r="7" spans="1:6" ht="18" customHeight="1">
      <c r="A7" s="6">
        <f t="shared" si="0"/>
        <v>7</v>
      </c>
      <c r="B7" s="7" t="s">
        <v>79</v>
      </c>
      <c r="C7" s="7" t="s">
        <v>80</v>
      </c>
      <c r="D7" s="8">
        <v>342466.48</v>
      </c>
      <c r="E7" s="8">
        <v>312466.48</v>
      </c>
      <c r="F7" s="8">
        <v>30000</v>
      </c>
    </row>
    <row r="8" spans="1:6" ht="18" customHeight="1">
      <c r="A8" s="6">
        <f t="shared" si="0"/>
        <v>8</v>
      </c>
      <c r="B8" s="7" t="s">
        <v>81</v>
      </c>
      <c r="C8" s="7" t="s">
        <v>82</v>
      </c>
      <c r="D8" s="8">
        <v>342466.48</v>
      </c>
      <c r="E8" s="8">
        <v>312466.48</v>
      </c>
      <c r="F8" s="8">
        <v>30000</v>
      </c>
    </row>
    <row r="9" spans="1:6" ht="18" customHeight="1">
      <c r="A9" s="6">
        <f t="shared" si="0"/>
        <v>9</v>
      </c>
      <c r="B9" s="7" t="s">
        <v>83</v>
      </c>
      <c r="C9" s="7" t="s">
        <v>84</v>
      </c>
      <c r="D9" s="8">
        <v>312466.48</v>
      </c>
      <c r="E9" s="8">
        <v>312466.48</v>
      </c>
      <c r="F9" s="8">
        <v>0</v>
      </c>
    </row>
    <row r="10" spans="1:6" ht="18" customHeight="1">
      <c r="A10" s="6">
        <f t="shared" si="0"/>
        <v>10</v>
      </c>
      <c r="B10" s="7" t="s">
        <v>85</v>
      </c>
      <c r="C10" s="7" t="s">
        <v>86</v>
      </c>
      <c r="D10" s="8">
        <v>30000</v>
      </c>
      <c r="E10" s="8">
        <v>0</v>
      </c>
      <c r="F10" s="8">
        <v>30000</v>
      </c>
    </row>
    <row r="11" spans="1:6" ht="18" customHeight="1">
      <c r="A11" s="6">
        <f t="shared" si="0"/>
        <v>11</v>
      </c>
      <c r="B11" s="7" t="s">
        <v>87</v>
      </c>
      <c r="C11" s="7" t="s">
        <v>88</v>
      </c>
      <c r="D11" s="8">
        <v>86683.39</v>
      </c>
      <c r="E11" s="8">
        <v>86683.39</v>
      </c>
      <c r="F11" s="8">
        <v>0</v>
      </c>
    </row>
    <row r="12" spans="1:6" ht="18" customHeight="1">
      <c r="A12" s="6">
        <f t="shared" si="0"/>
        <v>12</v>
      </c>
      <c r="B12" s="7" t="s">
        <v>89</v>
      </c>
      <c r="C12" s="7" t="s">
        <v>90</v>
      </c>
      <c r="D12" s="8">
        <v>86683.39</v>
      </c>
      <c r="E12" s="8">
        <v>86683.39</v>
      </c>
      <c r="F12" s="8">
        <v>0</v>
      </c>
    </row>
    <row r="13" spans="1:6" ht="18" customHeight="1">
      <c r="A13" s="6">
        <f t="shared" si="0"/>
        <v>13</v>
      </c>
      <c r="B13" s="7" t="s">
        <v>91</v>
      </c>
      <c r="C13" s="7" t="s">
        <v>92</v>
      </c>
      <c r="D13" s="8">
        <v>46488.03</v>
      </c>
      <c r="E13" s="8">
        <v>46488.03</v>
      </c>
      <c r="F13" s="8">
        <v>0</v>
      </c>
    </row>
    <row r="14" spans="1:6" ht="18" customHeight="1">
      <c r="A14" s="6">
        <f t="shared" si="0"/>
        <v>14</v>
      </c>
      <c r="B14" s="7" t="s">
        <v>93</v>
      </c>
      <c r="C14" s="7" t="s">
        <v>94</v>
      </c>
      <c r="D14" s="8">
        <v>40195.36</v>
      </c>
      <c r="E14" s="8">
        <v>40195.36</v>
      </c>
      <c r="F14" s="8">
        <v>0</v>
      </c>
    </row>
    <row r="15" spans="1:6" ht="18" customHeight="1">
      <c r="A15" s="6">
        <f t="shared" si="0"/>
        <v>15</v>
      </c>
      <c r="B15" s="7" t="s">
        <v>95</v>
      </c>
      <c r="C15" s="7" t="s">
        <v>96</v>
      </c>
      <c r="D15" s="8">
        <v>64845.66</v>
      </c>
      <c r="E15" s="8">
        <v>64845.66</v>
      </c>
      <c r="F15" s="8">
        <v>0</v>
      </c>
    </row>
    <row r="16" spans="1:6" ht="18" customHeight="1">
      <c r="A16" s="6">
        <f t="shared" si="0"/>
        <v>16</v>
      </c>
      <c r="B16" s="7" t="s">
        <v>97</v>
      </c>
      <c r="C16" s="7" t="s">
        <v>98</v>
      </c>
      <c r="D16" s="8">
        <v>64845.66</v>
      </c>
      <c r="E16" s="8">
        <v>64845.66</v>
      </c>
      <c r="F16" s="8">
        <v>0</v>
      </c>
    </row>
    <row r="17" spans="1:6" ht="18" customHeight="1">
      <c r="A17" s="6">
        <f t="shared" si="0"/>
        <v>17</v>
      </c>
      <c r="B17" s="7" t="s">
        <v>99</v>
      </c>
      <c r="C17" s="7" t="s">
        <v>100</v>
      </c>
      <c r="D17" s="8">
        <v>19469.63</v>
      </c>
      <c r="E17" s="8">
        <v>19469.63</v>
      </c>
      <c r="F17" s="8">
        <v>0</v>
      </c>
    </row>
    <row r="18" spans="1:6" ht="18" customHeight="1">
      <c r="A18" s="6">
        <f t="shared" si="0"/>
        <v>18</v>
      </c>
      <c r="B18" s="7" t="s">
        <v>101</v>
      </c>
      <c r="C18" s="7" t="s">
        <v>102</v>
      </c>
      <c r="D18" s="8">
        <v>45376.03</v>
      </c>
      <c r="E18" s="8">
        <v>45376.03</v>
      </c>
      <c r="F18" s="8">
        <v>0</v>
      </c>
    </row>
    <row r="19" spans="1:6" ht="18" customHeight="1">
      <c r="A19" s="6">
        <f t="shared" si="0"/>
        <v>19</v>
      </c>
      <c r="B19" s="7" t="s">
        <v>103</v>
      </c>
      <c r="C19" s="7" t="s">
        <v>104</v>
      </c>
      <c r="D19" s="8">
        <v>30146.52</v>
      </c>
      <c r="E19" s="8">
        <v>30146.52</v>
      </c>
      <c r="F19" s="8">
        <v>0</v>
      </c>
    </row>
    <row r="20" spans="1:6" ht="18" customHeight="1">
      <c r="A20" s="6">
        <f t="shared" si="0"/>
        <v>20</v>
      </c>
      <c r="B20" s="7" t="s">
        <v>105</v>
      </c>
      <c r="C20" s="7" t="s">
        <v>106</v>
      </c>
      <c r="D20" s="8">
        <v>30146.52</v>
      </c>
      <c r="E20" s="8">
        <v>30146.52</v>
      </c>
      <c r="F20" s="8">
        <v>0</v>
      </c>
    </row>
    <row r="21" spans="1:6" ht="18" customHeight="1">
      <c r="A21" s="6">
        <f t="shared" si="0"/>
        <v>21</v>
      </c>
      <c r="B21" s="7" t="s">
        <v>107</v>
      </c>
      <c r="C21" s="7" t="s">
        <v>108</v>
      </c>
      <c r="D21" s="8">
        <v>30146.52</v>
      </c>
      <c r="E21" s="8">
        <v>30146.52</v>
      </c>
      <c r="F21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12" style="0" customWidth="1"/>
    <col min="2" max="2" width="16.83203125" style="0" customWidth="1"/>
    <col min="3" max="3" width="33.83203125" style="0" customWidth="1"/>
    <col min="4" max="6" width="20.83203125" style="0" customWidth="1"/>
  </cols>
  <sheetData>
    <row r="1" spans="1:6" ht="27">
      <c r="A1" s="1" t="s">
        <v>121</v>
      </c>
      <c r="B1" s="2"/>
      <c r="C1" s="2"/>
      <c r="D1" s="2"/>
      <c r="E1" s="3"/>
      <c r="F1" s="2"/>
    </row>
    <row r="2" spans="1:6" ht="22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8" customHeight="1">
      <c r="A3" s="5" t="s">
        <v>4</v>
      </c>
      <c r="B3" s="5" t="s">
        <v>59</v>
      </c>
      <c r="C3" s="5"/>
      <c r="D3" s="5" t="s">
        <v>119</v>
      </c>
      <c r="E3" s="5"/>
      <c r="F3" s="5"/>
    </row>
    <row r="4" spans="1:6" ht="18" customHeight="1">
      <c r="A4" s="5"/>
      <c r="B4" s="5" t="s">
        <v>122</v>
      </c>
      <c r="C4" s="5" t="s">
        <v>68</v>
      </c>
      <c r="D4" s="5" t="s">
        <v>78</v>
      </c>
      <c r="E4" s="5" t="s">
        <v>123</v>
      </c>
      <c r="F4" s="5" t="s">
        <v>124</v>
      </c>
    </row>
    <row r="5" spans="1:6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8" customHeight="1">
      <c r="A6" s="6">
        <f aca="true" t="shared" si="0" ref="A6:A27">ROW()</f>
        <v>6</v>
      </c>
      <c r="B6" s="7" t="s">
        <v>28</v>
      </c>
      <c r="C6" s="7" t="s">
        <v>78</v>
      </c>
      <c r="D6" s="8">
        <v>494142.05</v>
      </c>
      <c r="E6" s="8">
        <v>446518.03</v>
      </c>
      <c r="F6" s="8">
        <v>47624.02</v>
      </c>
    </row>
    <row r="7" spans="1:6" ht="18" customHeight="1">
      <c r="A7" s="6">
        <f t="shared" si="0"/>
        <v>7</v>
      </c>
      <c r="B7" s="7" t="s">
        <v>125</v>
      </c>
      <c r="C7" s="7" t="s">
        <v>126</v>
      </c>
      <c r="D7" s="8">
        <v>408006.5</v>
      </c>
      <c r="E7" s="8">
        <v>408006.5</v>
      </c>
      <c r="F7" s="8">
        <v>0</v>
      </c>
    </row>
    <row r="8" spans="1:6" ht="18" customHeight="1">
      <c r="A8" s="6">
        <f t="shared" si="0"/>
        <v>8</v>
      </c>
      <c r="B8" s="7" t="s">
        <v>127</v>
      </c>
      <c r="C8" s="7" t="s">
        <v>128</v>
      </c>
      <c r="D8" s="8">
        <v>134364</v>
      </c>
      <c r="E8" s="8">
        <v>134364</v>
      </c>
      <c r="F8" s="8">
        <v>0</v>
      </c>
    </row>
    <row r="9" spans="1:6" ht="18" customHeight="1">
      <c r="A9" s="6">
        <f t="shared" si="0"/>
        <v>9</v>
      </c>
      <c r="B9" s="7" t="s">
        <v>129</v>
      </c>
      <c r="C9" s="7" t="s">
        <v>130</v>
      </c>
      <c r="D9" s="8">
        <v>126001.85</v>
      </c>
      <c r="E9" s="8">
        <v>126001.85</v>
      </c>
      <c r="F9" s="8">
        <v>0</v>
      </c>
    </row>
    <row r="10" spans="1:6" ht="18" customHeight="1">
      <c r="A10" s="6">
        <f t="shared" si="0"/>
        <v>10</v>
      </c>
      <c r="B10" s="7" t="s">
        <v>131</v>
      </c>
      <c r="C10" s="7" t="s">
        <v>132</v>
      </c>
      <c r="D10" s="8">
        <v>11197</v>
      </c>
      <c r="E10" s="8">
        <v>11197</v>
      </c>
      <c r="F10" s="8">
        <v>0</v>
      </c>
    </row>
    <row r="11" spans="1:6" ht="18" customHeight="1">
      <c r="A11" s="6">
        <f t="shared" si="0"/>
        <v>11</v>
      </c>
      <c r="B11" s="7" t="s">
        <v>133</v>
      </c>
      <c r="C11" s="7" t="s">
        <v>134</v>
      </c>
      <c r="D11" s="8">
        <v>40195.36</v>
      </c>
      <c r="E11" s="8">
        <v>40195.36</v>
      </c>
      <c r="F11" s="8">
        <v>0</v>
      </c>
    </row>
    <row r="12" spans="1:6" ht="18" customHeight="1">
      <c r="A12" s="6">
        <f t="shared" si="0"/>
        <v>12</v>
      </c>
      <c r="B12" s="7" t="s">
        <v>135</v>
      </c>
      <c r="C12" s="7" t="s">
        <v>136</v>
      </c>
      <c r="D12" s="8">
        <v>19469.63</v>
      </c>
      <c r="E12" s="8">
        <v>19469.63</v>
      </c>
      <c r="F12" s="8">
        <v>0</v>
      </c>
    </row>
    <row r="13" spans="1:6" ht="18" customHeight="1">
      <c r="A13" s="6">
        <f t="shared" si="0"/>
        <v>13</v>
      </c>
      <c r="B13" s="7" t="s">
        <v>137</v>
      </c>
      <c r="C13" s="7" t="s">
        <v>138</v>
      </c>
      <c r="D13" s="8">
        <v>45376.03</v>
      </c>
      <c r="E13" s="8">
        <v>45376.03</v>
      </c>
      <c r="F13" s="8">
        <v>0</v>
      </c>
    </row>
    <row r="14" spans="1:6" ht="18" customHeight="1">
      <c r="A14" s="6">
        <f t="shared" si="0"/>
        <v>14</v>
      </c>
      <c r="B14" s="7" t="s">
        <v>139</v>
      </c>
      <c r="C14" s="7" t="s">
        <v>140</v>
      </c>
      <c r="D14" s="8">
        <v>1256.11</v>
      </c>
      <c r="E14" s="8">
        <v>1256.11</v>
      </c>
      <c r="F14" s="8">
        <v>0</v>
      </c>
    </row>
    <row r="15" spans="1:6" ht="18" customHeight="1">
      <c r="A15" s="6">
        <f t="shared" si="0"/>
        <v>15</v>
      </c>
      <c r="B15" s="7" t="s">
        <v>141</v>
      </c>
      <c r="C15" s="7" t="s">
        <v>108</v>
      </c>
      <c r="D15" s="8">
        <v>30146.52</v>
      </c>
      <c r="E15" s="8">
        <v>30146.52</v>
      </c>
      <c r="F15" s="8">
        <v>0</v>
      </c>
    </row>
    <row r="16" spans="1:6" ht="18" customHeight="1">
      <c r="A16" s="6">
        <f t="shared" si="0"/>
        <v>16</v>
      </c>
      <c r="B16" s="7" t="s">
        <v>142</v>
      </c>
      <c r="C16" s="7" t="s">
        <v>143</v>
      </c>
      <c r="D16" s="8">
        <v>47624.02</v>
      </c>
      <c r="E16" s="8">
        <v>0</v>
      </c>
      <c r="F16" s="8">
        <v>47624.02</v>
      </c>
    </row>
    <row r="17" spans="1:6" ht="18" customHeight="1">
      <c r="A17" s="6">
        <f t="shared" si="0"/>
        <v>17</v>
      </c>
      <c r="B17" s="7" t="s">
        <v>144</v>
      </c>
      <c r="C17" s="7" t="s">
        <v>145</v>
      </c>
      <c r="D17" s="8">
        <v>4500</v>
      </c>
      <c r="E17" s="8">
        <v>0</v>
      </c>
      <c r="F17" s="8">
        <v>4500</v>
      </c>
    </row>
    <row r="18" spans="1:6" ht="18" customHeight="1">
      <c r="A18" s="6">
        <f t="shared" si="0"/>
        <v>18</v>
      </c>
      <c r="B18" s="7" t="s">
        <v>146</v>
      </c>
      <c r="C18" s="7" t="s">
        <v>147</v>
      </c>
      <c r="D18" s="8">
        <v>3000</v>
      </c>
      <c r="E18" s="8">
        <v>0</v>
      </c>
      <c r="F18" s="8">
        <v>3000</v>
      </c>
    </row>
    <row r="19" spans="1:6" ht="18" customHeight="1">
      <c r="A19" s="6">
        <f t="shared" si="0"/>
        <v>19</v>
      </c>
      <c r="B19" s="7" t="s">
        <v>148</v>
      </c>
      <c r="C19" s="7" t="s">
        <v>149</v>
      </c>
      <c r="D19" s="8">
        <v>1500</v>
      </c>
      <c r="E19" s="8">
        <v>0</v>
      </c>
      <c r="F19" s="8">
        <v>1500</v>
      </c>
    </row>
    <row r="20" spans="1:6" ht="18" customHeight="1">
      <c r="A20" s="6">
        <f t="shared" si="0"/>
        <v>20</v>
      </c>
      <c r="B20" s="7" t="s">
        <v>150</v>
      </c>
      <c r="C20" s="7" t="s">
        <v>151</v>
      </c>
      <c r="D20" s="8">
        <v>41.5</v>
      </c>
      <c r="E20" s="8">
        <v>0</v>
      </c>
      <c r="F20" s="8">
        <v>41.5</v>
      </c>
    </row>
    <row r="21" spans="1:6" ht="18" customHeight="1">
      <c r="A21" s="6">
        <f t="shared" si="0"/>
        <v>21</v>
      </c>
      <c r="B21" s="7" t="s">
        <v>152</v>
      </c>
      <c r="C21" s="7" t="s">
        <v>153</v>
      </c>
      <c r="D21" s="8">
        <v>5024.42</v>
      </c>
      <c r="E21" s="8">
        <v>0</v>
      </c>
      <c r="F21" s="8">
        <v>5024.42</v>
      </c>
    </row>
    <row r="22" spans="1:6" ht="18" customHeight="1">
      <c r="A22" s="6">
        <f t="shared" si="0"/>
        <v>22</v>
      </c>
      <c r="B22" s="7" t="s">
        <v>154</v>
      </c>
      <c r="C22" s="7" t="s">
        <v>155</v>
      </c>
      <c r="D22" s="8">
        <v>3359.1</v>
      </c>
      <c r="E22" s="8">
        <v>0</v>
      </c>
      <c r="F22" s="8">
        <v>3359.1</v>
      </c>
    </row>
    <row r="23" spans="1:6" ht="18" customHeight="1">
      <c r="A23" s="6">
        <f t="shared" si="0"/>
        <v>23</v>
      </c>
      <c r="B23" s="7" t="s">
        <v>156</v>
      </c>
      <c r="C23" s="7" t="s">
        <v>157</v>
      </c>
      <c r="D23" s="8">
        <v>21600</v>
      </c>
      <c r="E23" s="8">
        <v>0</v>
      </c>
      <c r="F23" s="8">
        <v>21600</v>
      </c>
    </row>
    <row r="24" spans="1:6" ht="18" customHeight="1">
      <c r="A24" s="6">
        <f t="shared" si="0"/>
        <v>24</v>
      </c>
      <c r="B24" s="7" t="s">
        <v>158</v>
      </c>
      <c r="C24" s="7" t="s">
        <v>159</v>
      </c>
      <c r="D24" s="8">
        <v>8599</v>
      </c>
      <c r="E24" s="8">
        <v>0</v>
      </c>
      <c r="F24" s="8">
        <v>8599</v>
      </c>
    </row>
    <row r="25" spans="1:6" ht="18" customHeight="1">
      <c r="A25" s="6">
        <f t="shared" si="0"/>
        <v>25</v>
      </c>
      <c r="B25" s="7" t="s">
        <v>160</v>
      </c>
      <c r="C25" s="7" t="s">
        <v>161</v>
      </c>
      <c r="D25" s="8">
        <v>38511.53</v>
      </c>
      <c r="E25" s="8">
        <v>38511.53</v>
      </c>
      <c r="F25" s="8">
        <v>0</v>
      </c>
    </row>
    <row r="26" spans="1:6" ht="18" customHeight="1">
      <c r="A26" s="6">
        <f t="shared" si="0"/>
        <v>26</v>
      </c>
      <c r="B26" s="7" t="s">
        <v>162</v>
      </c>
      <c r="C26" s="7" t="s">
        <v>163</v>
      </c>
      <c r="D26" s="8">
        <v>38151.53</v>
      </c>
      <c r="E26" s="8">
        <v>38151.53</v>
      </c>
      <c r="F26" s="8">
        <v>0</v>
      </c>
    </row>
    <row r="27" spans="1:6" ht="18" customHeight="1">
      <c r="A27" s="6">
        <f t="shared" si="0"/>
        <v>27</v>
      </c>
      <c r="B27" s="7" t="s">
        <v>164</v>
      </c>
      <c r="C27" s="7" t="s">
        <v>165</v>
      </c>
      <c r="D27" s="8">
        <v>360</v>
      </c>
      <c r="E27" s="8">
        <v>360</v>
      </c>
      <c r="F27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166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s="23" customFormat="1" ht="21.75" customHeight="1">
      <c r="A2" s="14" t="s">
        <v>1</v>
      </c>
      <c r="B2" s="16">
        <f>""</f>
      </c>
      <c r="C2" s="16" t="s">
        <v>167</v>
      </c>
      <c r="D2" s="16">
        <f>""</f>
      </c>
      <c r="E2" s="14"/>
      <c r="F2" s="17" t="s">
        <v>3</v>
      </c>
    </row>
    <row r="3" spans="1:6" s="23" customFormat="1" ht="18.75" customHeight="1">
      <c r="A3" s="18" t="s">
        <v>4</v>
      </c>
      <c r="B3" s="18" t="s">
        <v>59</v>
      </c>
      <c r="C3" s="18">
        <f>""</f>
      </c>
      <c r="D3" s="18" t="s">
        <v>78</v>
      </c>
      <c r="E3" s="18" t="s">
        <v>119</v>
      </c>
      <c r="F3" s="18" t="s">
        <v>120</v>
      </c>
    </row>
    <row r="4" spans="1:6" s="23" customFormat="1" ht="28.5" customHeight="1">
      <c r="A4" s="18" t="s">
        <v>9</v>
      </c>
      <c r="B4" s="18" t="s">
        <v>67</v>
      </c>
      <c r="C4" s="18" t="s">
        <v>68</v>
      </c>
      <c r="D4" s="18">
        <f>""</f>
      </c>
      <c r="E4" s="18">
        <f>""</f>
      </c>
      <c r="F4" s="18" t="s">
        <v>168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72</v>
      </c>
    </row>
    <row r="6" spans="1:6" s="23" customFormat="1" ht="18.75" customHeight="1">
      <c r="A6" s="25"/>
      <c r="B6" s="25"/>
      <c r="C6" s="25"/>
      <c r="D6" s="25"/>
      <c r="E6" s="25"/>
      <c r="F6" s="25"/>
    </row>
    <row r="7" spans="1:6" s="23" customFormat="1" ht="18.75" customHeight="1">
      <c r="A7" s="25"/>
      <c r="B7" s="25"/>
      <c r="C7" s="25"/>
      <c r="D7" s="25"/>
      <c r="E7" s="25"/>
      <c r="F7" s="25"/>
    </row>
    <row r="8" spans="1:6" s="23" customFormat="1" ht="18.75" customHeight="1">
      <c r="A8" s="25"/>
      <c r="B8" s="25"/>
      <c r="C8" s="25"/>
      <c r="D8" s="25"/>
      <c r="E8" s="25"/>
      <c r="F8" s="25"/>
    </row>
    <row r="9" spans="1:6" s="24" customFormat="1" ht="18.75" customHeight="1">
      <c r="A9" s="26"/>
      <c r="B9" s="27" t="s">
        <v>28</v>
      </c>
      <c r="C9" s="28"/>
      <c r="D9" s="29">
        <v>0</v>
      </c>
      <c r="E9" s="29">
        <v>0</v>
      </c>
      <c r="F9" s="29">
        <v>0</v>
      </c>
    </row>
    <row r="10" s="24" customFormat="1" ht="13.5"/>
    <row r="11" spans="1:6" s="24" customFormat="1" ht="19.5" customHeight="1">
      <c r="A11" s="30" t="s">
        <v>169</v>
      </c>
      <c r="B11" s="30"/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170</v>
      </c>
      <c r="B1" s="12"/>
      <c r="C1" s="12"/>
      <c r="D1" s="12"/>
      <c r="E1" s="13"/>
      <c r="F1" s="12"/>
    </row>
    <row r="2" spans="1:6" s="10" customFormat="1" ht="24.75" customHeight="1">
      <c r="A2" s="14" t="s">
        <v>1</v>
      </c>
      <c r="B2" s="15"/>
      <c r="C2" s="16" t="s">
        <v>167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59</v>
      </c>
      <c r="C3" s="19"/>
      <c r="D3" s="18" t="s">
        <v>78</v>
      </c>
      <c r="E3" s="18" t="s">
        <v>119</v>
      </c>
      <c r="F3" s="18" t="s">
        <v>120</v>
      </c>
    </row>
    <row r="4" spans="1:6" s="10" customFormat="1" ht="27" customHeight="1">
      <c r="A4" s="18" t="s">
        <v>9</v>
      </c>
      <c r="B4" s="18" t="s">
        <v>67</v>
      </c>
      <c r="C4" s="18" t="s">
        <v>68</v>
      </c>
      <c r="D4" s="19"/>
      <c r="E4" s="19"/>
      <c r="F4" s="18" t="s">
        <v>168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171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G10" sqref="G10"/>
    </sheetView>
  </sheetViews>
  <sheetFormatPr defaultColWidth="9.33203125" defaultRowHeight="11.25"/>
  <cols>
    <col min="1" max="1" width="17.16015625" style="0" customWidth="1"/>
    <col min="2" max="2" width="44.83203125" style="0" customWidth="1"/>
    <col min="3" max="5" width="20.83203125" style="0" customWidth="1"/>
    <col min="6" max="6" width="27.83203125" style="0" customWidth="1"/>
    <col min="7" max="7" width="20.83203125" style="0" customWidth="1"/>
  </cols>
  <sheetData>
    <row r="1" spans="1:7" ht="27">
      <c r="A1" s="1" t="s">
        <v>172</v>
      </c>
      <c r="B1" s="2"/>
      <c r="C1" s="2"/>
      <c r="D1" s="2"/>
      <c r="E1" s="3"/>
      <c r="F1" s="2"/>
      <c r="G1" s="2"/>
    </row>
    <row r="2" spans="1:7" ht="22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8" customHeight="1">
      <c r="A3" s="5" t="s">
        <v>4</v>
      </c>
      <c r="B3" s="5" t="s">
        <v>173</v>
      </c>
      <c r="C3" s="5" t="s">
        <v>174</v>
      </c>
      <c r="D3" s="5"/>
      <c r="E3" s="5"/>
      <c r="F3" s="5"/>
      <c r="G3" s="5"/>
    </row>
    <row r="4" spans="1:7" ht="36" customHeight="1">
      <c r="A4" s="5"/>
      <c r="B4" s="5"/>
      <c r="C4" s="5" t="s">
        <v>78</v>
      </c>
      <c r="D4" s="5" t="s">
        <v>111</v>
      </c>
      <c r="E4" s="5" t="s">
        <v>175</v>
      </c>
      <c r="F4" s="5" t="s">
        <v>113</v>
      </c>
      <c r="G4" s="5" t="s">
        <v>176</v>
      </c>
    </row>
    <row r="5" spans="1:7" ht="18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 ht="18" customHeight="1">
      <c r="A6" s="6">
        <f aca="true" t="shared" si="0" ref="A6:A13">ROW()</f>
        <v>6</v>
      </c>
      <c r="B6" s="7" t="s">
        <v>177</v>
      </c>
      <c r="C6" s="8">
        <v>41.5</v>
      </c>
      <c r="D6" s="8">
        <v>41.5</v>
      </c>
      <c r="E6" s="8">
        <v>0</v>
      </c>
      <c r="F6" s="8">
        <v>0</v>
      </c>
      <c r="G6" s="8">
        <v>0</v>
      </c>
    </row>
    <row r="7" spans="1:7" ht="18" customHeight="1">
      <c r="A7" s="6">
        <f t="shared" si="0"/>
        <v>7</v>
      </c>
      <c r="B7" s="7" t="s">
        <v>178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8" customHeight="1">
      <c r="A8" s="6">
        <f t="shared" si="0"/>
        <v>8</v>
      </c>
      <c r="B8" s="7" t="s">
        <v>179</v>
      </c>
      <c r="C8" s="8" t="s">
        <v>28</v>
      </c>
      <c r="D8" s="8" t="s">
        <v>28</v>
      </c>
      <c r="E8" s="8" t="s">
        <v>28</v>
      </c>
      <c r="F8" s="8" t="s">
        <v>28</v>
      </c>
      <c r="G8" s="8" t="s">
        <v>28</v>
      </c>
    </row>
    <row r="9" spans="1:7" ht="18" customHeight="1">
      <c r="A9" s="6">
        <f t="shared" si="0"/>
        <v>9</v>
      </c>
      <c r="B9" s="7" t="s">
        <v>180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8" customHeight="1">
      <c r="A10" s="6">
        <f t="shared" si="0"/>
        <v>10</v>
      </c>
      <c r="B10" s="7" t="s">
        <v>181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8" customHeight="1">
      <c r="A11" s="6">
        <f t="shared" si="0"/>
        <v>11</v>
      </c>
      <c r="B11" s="7" t="s">
        <v>182</v>
      </c>
      <c r="C11" s="8" t="s">
        <v>28</v>
      </c>
      <c r="D11" s="8" t="s">
        <v>28</v>
      </c>
      <c r="E11" s="8" t="s">
        <v>28</v>
      </c>
      <c r="F11" s="8" t="s">
        <v>28</v>
      </c>
      <c r="G11" s="8" t="s">
        <v>28</v>
      </c>
    </row>
    <row r="12" spans="1:7" ht="18" customHeight="1">
      <c r="A12" s="6">
        <f t="shared" si="0"/>
        <v>12</v>
      </c>
      <c r="B12" s="7" t="s">
        <v>183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8" customHeight="1">
      <c r="A13" s="6">
        <f t="shared" si="0"/>
        <v>13</v>
      </c>
      <c r="B13" s="7" t="s">
        <v>184</v>
      </c>
      <c r="C13" s="8">
        <v>41.5</v>
      </c>
      <c r="D13" s="8">
        <v>41.5</v>
      </c>
      <c r="E13" s="8">
        <v>0</v>
      </c>
      <c r="F13" s="8">
        <v>0</v>
      </c>
      <c r="G13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Thinkpad</cp:lastModifiedBy>
  <cp:lastPrinted>2017-01-12T02:41:52Z</cp:lastPrinted>
  <dcterms:created xsi:type="dcterms:W3CDTF">2017-01-12T01:16:19Z</dcterms:created>
  <dcterms:modified xsi:type="dcterms:W3CDTF">2020-01-30T13:11:21Z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