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04" windowHeight="6204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<sst xmlns="http://schemas.openxmlformats.org/spreadsheetml/2006/main" count="529" uniqueCount="195">
  <si>
    <t>部门预算收支总表</t>
  </si>
  <si>
    <t>部门编码及名称：[636]综合执法部门</t>
  </si>
  <si>
    <t>预算年度：2019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</si>
  <si>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</si>
  <si>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</si>
  <si>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</si>
  <si>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</si>
  <si>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</si>
  <si>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</si>
  <si>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</si>
  <si>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</si>
  <si>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</si>
  <si>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</si>
  <si>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</si>
  <si>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</si>
  <si>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</si>
  <si>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</si>
  <si>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</si>
  <si>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</si>
  <si>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</si>
  <si>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</si>
  <si>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</si>
  <si>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</si>
  <si>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</si>
  <si>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</si>
  <si>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</si>
  <si>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</si>
  <si>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</si>
  <si>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</si>
  <si>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</si>
  <si>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</si>
  <si>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</si>
  <si>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</si>
  <si>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</si>
  <si>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</si>
  <si>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</si>
  <si>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</si>
  <si>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</si>
  <si>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</si>
  <si>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</si>
  <si>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</si>
  <si>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</si>
  <si>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</si>
  <si>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</si>
  <si>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</si>
  <si>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</si>
  <si>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</si>
  <si>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</si>
  <si>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</si>
  <si>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</si>
  <si>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</si>
  <si>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</si>
  <si>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</si>
  <si>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</si>
  <si>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</si>
  <si>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</si>
  <si>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</si>
  <si>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</si>
  <si>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</si>
  <si>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</si>
  <si>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</si>
  <si>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</si>
  <si>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</si>
  <si>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</si>
  <si>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</si>
  <si>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</si>
  <si>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</si>
  <si>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</si>
  <si>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</si>
  <si>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</si>
  <si>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</si>
  <si>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</si>
  <si>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</si>
  <si>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</si>
  <si>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</si>
  <si>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</si>
  <si>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</si>
  <si>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</si>
  <si>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</si>
  <si>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</si>
  <si>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</si>
  <si>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</si>
  <si>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</si>
  <si>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</si>
  <si>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</si>
  <si>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</si>
  <si>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</si>
  <si>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</si>
  <si>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</si>
  <si>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</si>
  <si>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</si>
  <si>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</si>
  <si>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</si>
  <si>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</si>
  <si>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</si>
  <si>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</si>
  <si>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</si>
  <si>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</si>
  <si>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</si>
  <si>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</si>
  <si>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</si>
  <si>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</si>
  <si>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</si>
  <si>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</si>
  <si>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</si>
  <si>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</si>
  <si>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</si>
  <si>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</si>
  <si>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</si>
  <si>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</si>
  <si>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</si>
  <si>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</si>
  <si>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</si>
  <si>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</si>
  <si>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</si>
  <si>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</si>
  <si>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</si>
  <si>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</si>
  <si>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</si>
  <si>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</si>
  <si>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</si>
  <si>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</si>
  <si>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</si>
  <si>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</si>
  <si>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</si>
  <si>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</si>
  <si>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</si>
  <si>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</si>
  <si>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</si>
  <si>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</si>
  <si>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</si>
  <si>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</si>
  <si>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</si>
  <si>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</si>
  <si>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</si>
  <si>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</si>
  <si>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</si>
  <si>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</si>
  <si>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</si>
  <si>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</si>
  <si>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</si>
  <si>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</si>
  <si>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</si>
  <si>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</si>
  <si>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</si>
  <si>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</si>
  <si>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</si>
  <si>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</si>
  <si>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</si>
  <si>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</si>
  <si>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</si>
  <si>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</si>
  <si>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</si>
  <si>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</si>
  <si>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</si>
  <si>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</si>
  <si>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</si>
  <si>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</si>
  <si>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</si>
  <si>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</si>
  <si>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30213</t>
  </si>
  <si>
    <t>维修(护)费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</si>
  <si>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</si>
  <si>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</si>
  <si>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</si>
  <si>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</si>
  <si>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</si>
  <si>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</si>
  <si>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</si>
  <si>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</si>
  <si>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</si>
  <si>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</si>
  <si>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</si>
  <si>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</si>
  <si>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</si>
  <si>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</si>
  <si>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</si>
  <si>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</si>
  <si>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</si>
  <si>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</si>
  <si>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</si>
  <si>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</si>
  <si>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</si>
  <si>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</si>
  <si>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</si>
  <si>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</si>
  <si>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</si>
  <si>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</si>
  <si>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</si>
  <si>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</si>
  <si>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</si>
  <si>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</si>
  <si>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</si>
  <si>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</si>
  <si>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注：无“三公”经费支出，空表列示。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</si>
</sst>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8" fillId="7" borderId="0" applyNumberFormat="0" applyBorder="0" applyAlignment="0" applyProtection="0"/>
    <xf numFmtId="0" fontId="21" fillId="0" borderId="5" applyNumberFormat="0" applyFill="0" applyAlignment="0" applyProtection="0"/>
    <xf numFmtId="0" fontId="8" fillId="8" borderId="0" applyNumberFormat="0" applyBorder="0" applyAlignment="0" applyProtection="0"/>
    <xf numFmtId="0" fontId="23" fillId="9" borderId="6" applyNumberFormat="0" applyAlignment="0" applyProtection="0"/>
    <xf numFmtId="0" fontId="18" fillId="9" borderId="1" applyNumberFormat="0" applyAlignment="0" applyProtection="0"/>
    <xf numFmtId="0" fontId="14" fillId="10" borderId="7" applyNumberFormat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5" fillId="12" borderId="0" applyNumberFormat="0" applyBorder="0" applyAlignment="0" applyProtection="0"/>
    <xf numFmtId="0" fontId="15" fillId="4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</cellStyleXfs>
  <cellXfs count="38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29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H7" sqref="H7"/>
    </sheetView>
  </sheetViews>
  <sheetFormatPr defaultColWidth="9.33203125" defaultRowHeight="15" customHeight="1"/>
  <cols>
    <col min="1" max="1" width="8.33203125" style="3" customWidth="1"/>
    <col min="2" max="2" width="27.5" style="4" customWidth="1"/>
    <col min="3" max="3" width="20" style="5" customWidth="1"/>
    <col min="4" max="4" width="39.33203125" style="4" customWidth="1"/>
    <col min="5" max="5" width="20" style="5" customWidth="1"/>
    <col min="6" max="16384" width="10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1" customFormat="1" ht="1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5" customHeight="1">
      <c r="A6" s="10">
        <f aca="true" t="shared" si="0" ref="A6:A38">ROW()</f>
        <v>6</v>
      </c>
      <c r="B6" s="11" t="s">
        <v>14</v>
      </c>
      <c r="C6" s="12">
        <v>1944862.05</v>
      </c>
      <c r="D6" s="11" t="s">
        <v>15</v>
      </c>
      <c r="E6" s="12">
        <v>1050547.12</v>
      </c>
    </row>
    <row r="7" spans="1:5" ht="15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15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5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ht="15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5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5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179604.2</v>
      </c>
    </row>
    <row r="14" spans="1:5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136948.21</v>
      </c>
    </row>
    <row r="16" spans="1:5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470000</v>
      </c>
    </row>
    <row r="18" spans="1:5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107762.52</v>
      </c>
    </row>
    <row r="26" spans="1:5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pans="1:5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pans="1:5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pans="1:5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pans="1:5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pans="1:5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pans="1:5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pans="1:5" ht="15" customHeight="1">
      <c r="A35" s="10">
        <f t="shared" si="0"/>
        <v>35</v>
      </c>
      <c r="B35" s="11" t="s">
        <v>51</v>
      </c>
      <c r="C35" s="12">
        <v>1944862.05</v>
      </c>
      <c r="D35" s="11" t="s">
        <v>52</v>
      </c>
      <c r="E35" s="12">
        <v>1944862.05</v>
      </c>
    </row>
    <row r="36" spans="1:5" ht="15" customHeight="1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pans="1:5" ht="15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ht="15" customHeight="1">
      <c r="A38" s="10">
        <f t="shared" si="0"/>
        <v>38</v>
      </c>
      <c r="B38" s="11" t="s">
        <v>57</v>
      </c>
      <c r="C38" s="12">
        <v>1944862.05</v>
      </c>
      <c r="D38" s="11" t="s">
        <v>57</v>
      </c>
      <c r="E38" s="12">
        <v>1944862.05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K18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selection activeCell="E7" sqref="E7"/>
    </sheetView>
  </sheetViews>
  <sheetFormatPr defaultColWidth="9.33203125" defaultRowHeight="15" customHeight="1"/>
  <cols>
    <col min="1" max="1" width="8.33203125" style="3" customWidth="1"/>
    <col min="2" max="2" width="18.33203125" style="4" customWidth="1"/>
    <col min="3" max="3" width="33.33203125" style="4" customWidth="1"/>
    <col min="4" max="7" width="13.33203125" style="5" customWidth="1"/>
    <col min="8" max="8" width="20" style="5" customWidth="1"/>
    <col min="9" max="11" width="13.33203125" style="5" customWidth="1"/>
    <col min="12" max="16384" width="10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7" t="s">
        <v>4</v>
      </c>
      <c r="B3" s="7" t="s">
        <v>59</v>
      </c>
      <c r="C3" s="7"/>
      <c r="D3" s="7" t="s">
        <v>60</v>
      </c>
      <c r="E3" s="7" t="s">
        <v>61</v>
      </c>
      <c r="F3" s="7" t="s">
        <v>62</v>
      </c>
      <c r="G3" s="7" t="s">
        <v>63</v>
      </c>
      <c r="H3" s="7"/>
      <c r="I3" s="7" t="s">
        <v>64</v>
      </c>
      <c r="J3" s="7" t="s">
        <v>65</v>
      </c>
      <c r="K3" s="7" t="s">
        <v>66</v>
      </c>
    </row>
    <row r="4" spans="1:11" s="1" customFormat="1" ht="15" customHeight="1">
      <c r="A4" s="7"/>
      <c r="B4" s="7" t="s">
        <v>67</v>
      </c>
      <c r="C4" s="7" t="s">
        <v>68</v>
      </c>
      <c r="D4" s="7"/>
      <c r="E4" s="7"/>
      <c r="F4" s="7"/>
      <c r="G4" s="7" t="s">
        <v>69</v>
      </c>
      <c r="H4" s="7" t="s">
        <v>70</v>
      </c>
      <c r="I4" s="7"/>
      <c r="J4" s="7"/>
      <c r="K4" s="7"/>
    </row>
    <row r="5" spans="1:11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  <c r="J5" s="7" t="s">
        <v>75</v>
      </c>
      <c r="K5" s="7" t="s">
        <v>76</v>
      </c>
    </row>
    <row r="6" spans="1:11" ht="15" customHeight="1">
      <c r="A6" s="10">
        <f aca="true" t="shared" si="0" ref="A6:A22">ROW()</f>
        <v>6</v>
      </c>
      <c r="B6" s="11" t="s">
        <v>28</v>
      </c>
      <c r="C6" s="11" t="s">
        <v>77</v>
      </c>
      <c r="D6" s="12">
        <v>1944862.05</v>
      </c>
      <c r="E6" s="12">
        <v>1944862.05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0">
        <f t="shared" si="0"/>
        <v>7</v>
      </c>
      <c r="B7" s="11" t="s">
        <v>78</v>
      </c>
      <c r="C7" s="11" t="s">
        <v>79</v>
      </c>
      <c r="D7" s="12">
        <v>1050547.12</v>
      </c>
      <c r="E7" s="12">
        <v>1050547.12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f t="shared" si="0"/>
        <v>8</v>
      </c>
      <c r="B8" s="11" t="s">
        <v>80</v>
      </c>
      <c r="C8" s="11" t="s">
        <v>81</v>
      </c>
      <c r="D8" s="12">
        <v>1050547.12</v>
      </c>
      <c r="E8" s="12">
        <v>1050547.12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f t="shared" si="0"/>
        <v>9</v>
      </c>
      <c r="B9" s="11" t="s">
        <v>82</v>
      </c>
      <c r="C9" s="11" t="s">
        <v>83</v>
      </c>
      <c r="D9" s="12">
        <v>1050547.12</v>
      </c>
      <c r="E9" s="12">
        <v>1050547.12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f t="shared" si="0"/>
        <v>10</v>
      </c>
      <c r="B10" s="11" t="s">
        <v>84</v>
      </c>
      <c r="C10" s="11" t="s">
        <v>85</v>
      </c>
      <c r="D10" s="12">
        <v>179604.2</v>
      </c>
      <c r="E10" s="12">
        <v>179604.2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0">
        <f t="shared" si="0"/>
        <v>11</v>
      </c>
      <c r="B11" s="11" t="s">
        <v>86</v>
      </c>
      <c r="C11" s="11" t="s">
        <v>87</v>
      </c>
      <c r="D11" s="12">
        <v>179604.2</v>
      </c>
      <c r="E11" s="12">
        <v>179604.2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10">
        <f t="shared" si="0"/>
        <v>12</v>
      </c>
      <c r="B12" s="11" t="s">
        <v>88</v>
      </c>
      <c r="C12" s="11" t="s">
        <v>89</v>
      </c>
      <c r="D12" s="12">
        <v>179604.2</v>
      </c>
      <c r="E12" s="12">
        <v>179604.2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10">
        <f t="shared" si="0"/>
        <v>13</v>
      </c>
      <c r="B13" s="11" t="s">
        <v>90</v>
      </c>
      <c r="C13" s="11" t="s">
        <v>91</v>
      </c>
      <c r="D13" s="12">
        <v>136948.21</v>
      </c>
      <c r="E13" s="12">
        <v>136948.21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" customHeight="1">
      <c r="A14" s="10">
        <f t="shared" si="0"/>
        <v>14</v>
      </c>
      <c r="B14" s="11" t="s">
        <v>92</v>
      </c>
      <c r="C14" s="11" t="s">
        <v>93</v>
      </c>
      <c r="D14" s="12">
        <v>136948.21</v>
      </c>
      <c r="E14" s="12">
        <v>136948.21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5" customHeight="1">
      <c r="A15" s="10">
        <f t="shared" si="0"/>
        <v>15</v>
      </c>
      <c r="B15" s="11" t="s">
        <v>94</v>
      </c>
      <c r="C15" s="11" t="s">
        <v>95</v>
      </c>
      <c r="D15" s="12">
        <v>69596.63</v>
      </c>
      <c r="E15" s="12">
        <v>69596.63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5" customHeight="1">
      <c r="A16" s="10">
        <f t="shared" si="0"/>
        <v>16</v>
      </c>
      <c r="B16" s="11" t="s">
        <v>96</v>
      </c>
      <c r="C16" s="11" t="s">
        <v>97</v>
      </c>
      <c r="D16" s="12">
        <v>67351.58</v>
      </c>
      <c r="E16" s="12">
        <v>67351.58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5" customHeight="1">
      <c r="A17" s="10">
        <f t="shared" si="0"/>
        <v>17</v>
      </c>
      <c r="B17" s="11" t="s">
        <v>98</v>
      </c>
      <c r="C17" s="11" t="s">
        <v>99</v>
      </c>
      <c r="D17" s="12">
        <v>470000</v>
      </c>
      <c r="E17" s="12">
        <v>470000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5" customHeight="1">
      <c r="A18" s="10">
        <f t="shared" si="0"/>
        <v>18</v>
      </c>
      <c r="B18" s="11" t="s">
        <v>100</v>
      </c>
      <c r="C18" s="11" t="s">
        <v>101</v>
      </c>
      <c r="D18" s="12">
        <v>470000</v>
      </c>
      <c r="E18" s="12">
        <v>470000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" customHeight="1">
      <c r="A19" s="10">
        <f t="shared" si="0"/>
        <v>19</v>
      </c>
      <c r="B19" s="11" t="s">
        <v>102</v>
      </c>
      <c r="C19" s="11" t="s">
        <v>103</v>
      </c>
      <c r="D19" s="12">
        <v>470000</v>
      </c>
      <c r="E19" s="12">
        <v>470000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" customHeight="1">
      <c r="A20" s="10">
        <f t="shared" si="0"/>
        <v>20</v>
      </c>
      <c r="B20" s="11" t="s">
        <v>104</v>
      </c>
      <c r="C20" s="11" t="s">
        <v>105</v>
      </c>
      <c r="D20" s="12">
        <v>107762.52</v>
      </c>
      <c r="E20" s="12">
        <v>107762.52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5" customHeight="1">
      <c r="A21" s="10">
        <f t="shared" si="0"/>
        <v>21</v>
      </c>
      <c r="B21" s="11" t="s">
        <v>106</v>
      </c>
      <c r="C21" s="11" t="s">
        <v>107</v>
      </c>
      <c r="D21" s="12">
        <v>107762.52</v>
      </c>
      <c r="E21" s="12">
        <v>107762.52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" customHeight="1">
      <c r="A22" s="10">
        <f t="shared" si="0"/>
        <v>22</v>
      </c>
      <c r="B22" s="11" t="s">
        <v>108</v>
      </c>
      <c r="C22" s="11" t="s">
        <v>109</v>
      </c>
      <c r="D22" s="12">
        <v>107762.52</v>
      </c>
      <c r="E22" s="12">
        <v>107762.52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">
      <selection activeCell="C11" sqref="C1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9" width="16.66015625" style="5" customWidth="1"/>
    <col min="10" max="16384" width="10" style="2" customWidth="1"/>
  </cols>
  <sheetData>
    <row r="1" spans="1:9" s="1" customFormat="1" ht="37.5" customHeight="1">
      <c r="A1" s="6" t="s">
        <v>110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7" t="s">
        <v>4</v>
      </c>
      <c r="B3" s="7" t="s">
        <v>59</v>
      </c>
      <c r="C3" s="7"/>
      <c r="D3" s="7" t="s">
        <v>111</v>
      </c>
      <c r="E3" s="7" t="s">
        <v>112</v>
      </c>
      <c r="F3" s="7" t="s">
        <v>113</v>
      </c>
      <c r="G3" s="7" t="s">
        <v>114</v>
      </c>
      <c r="H3" s="7" t="s">
        <v>115</v>
      </c>
      <c r="I3" s="7" t="s">
        <v>116</v>
      </c>
    </row>
    <row r="4" spans="1:9" s="1" customFormat="1" ht="15" customHeight="1">
      <c r="A4" s="7"/>
      <c r="B4" s="7" t="s">
        <v>67</v>
      </c>
      <c r="C4" s="7" t="s">
        <v>68</v>
      </c>
      <c r="D4" s="7"/>
      <c r="E4" s="7"/>
      <c r="F4" s="7"/>
      <c r="G4" s="7"/>
      <c r="H4" s="7"/>
      <c r="I4" s="7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</row>
    <row r="6" spans="1:9" ht="15" customHeight="1">
      <c r="A6" s="10">
        <f aca="true" t="shared" si="0" ref="A6:A22">ROW()</f>
        <v>6</v>
      </c>
      <c r="B6" s="11" t="s">
        <v>28</v>
      </c>
      <c r="C6" s="11" t="s">
        <v>77</v>
      </c>
      <c r="D6" s="12">
        <v>1944862.05</v>
      </c>
      <c r="E6" s="12">
        <v>1474862.05</v>
      </c>
      <c r="F6" s="12">
        <v>470000</v>
      </c>
      <c r="G6" s="12">
        <v>0</v>
      </c>
      <c r="H6" s="12">
        <v>0</v>
      </c>
      <c r="I6" s="12">
        <v>0</v>
      </c>
    </row>
    <row r="7" spans="1:9" ht="15" customHeight="1">
      <c r="A7" s="10">
        <f t="shared" si="0"/>
        <v>7</v>
      </c>
      <c r="B7" s="11" t="s">
        <v>78</v>
      </c>
      <c r="C7" s="11" t="s">
        <v>79</v>
      </c>
      <c r="D7" s="12">
        <v>1050547.12</v>
      </c>
      <c r="E7" s="12">
        <v>1050547.12</v>
      </c>
      <c r="F7" s="12">
        <v>0</v>
      </c>
      <c r="G7" s="12">
        <v>0</v>
      </c>
      <c r="H7" s="12">
        <v>0</v>
      </c>
      <c r="I7" s="12">
        <v>0</v>
      </c>
    </row>
    <row r="8" spans="1:9" ht="15" customHeight="1">
      <c r="A8" s="10">
        <f t="shared" si="0"/>
        <v>8</v>
      </c>
      <c r="B8" s="11" t="s">
        <v>80</v>
      </c>
      <c r="C8" s="11" t="s">
        <v>81</v>
      </c>
      <c r="D8" s="12">
        <v>1050547.12</v>
      </c>
      <c r="E8" s="12">
        <v>1050547.12</v>
      </c>
      <c r="F8" s="12">
        <v>0</v>
      </c>
      <c r="G8" s="12">
        <v>0</v>
      </c>
      <c r="H8" s="12">
        <v>0</v>
      </c>
      <c r="I8" s="12">
        <v>0</v>
      </c>
    </row>
    <row r="9" spans="1:9" ht="15" customHeight="1">
      <c r="A9" s="10">
        <f t="shared" si="0"/>
        <v>9</v>
      </c>
      <c r="B9" s="11" t="s">
        <v>82</v>
      </c>
      <c r="C9" s="11" t="s">
        <v>83</v>
      </c>
      <c r="D9" s="12">
        <v>1050547.12</v>
      </c>
      <c r="E9" s="12">
        <v>1050547.12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0">
        <f t="shared" si="0"/>
        <v>10</v>
      </c>
      <c r="B10" s="11" t="s">
        <v>84</v>
      </c>
      <c r="C10" s="11" t="s">
        <v>85</v>
      </c>
      <c r="D10" s="12">
        <v>179604.2</v>
      </c>
      <c r="E10" s="12">
        <v>179604.2</v>
      </c>
      <c r="F10" s="12">
        <v>0</v>
      </c>
      <c r="G10" s="12">
        <v>0</v>
      </c>
      <c r="H10" s="12">
        <v>0</v>
      </c>
      <c r="I10" s="12">
        <v>0</v>
      </c>
    </row>
    <row r="11" spans="1:9" ht="15" customHeight="1">
      <c r="A11" s="10">
        <f t="shared" si="0"/>
        <v>11</v>
      </c>
      <c r="B11" s="11" t="s">
        <v>86</v>
      </c>
      <c r="C11" s="11" t="s">
        <v>87</v>
      </c>
      <c r="D11" s="12">
        <v>179604.2</v>
      </c>
      <c r="E11" s="12">
        <v>179604.2</v>
      </c>
      <c r="F11" s="12">
        <v>0</v>
      </c>
      <c r="G11" s="12">
        <v>0</v>
      </c>
      <c r="H11" s="12">
        <v>0</v>
      </c>
      <c r="I11" s="12">
        <v>0</v>
      </c>
    </row>
    <row r="12" spans="1:9" ht="15" customHeight="1">
      <c r="A12" s="10">
        <f t="shared" si="0"/>
        <v>12</v>
      </c>
      <c r="B12" s="11" t="s">
        <v>88</v>
      </c>
      <c r="C12" s="11" t="s">
        <v>89</v>
      </c>
      <c r="D12" s="12">
        <v>179604.2</v>
      </c>
      <c r="E12" s="12">
        <v>179604.2</v>
      </c>
      <c r="F12" s="12">
        <v>0</v>
      </c>
      <c r="G12" s="12">
        <v>0</v>
      </c>
      <c r="H12" s="12">
        <v>0</v>
      </c>
      <c r="I12" s="12">
        <v>0</v>
      </c>
    </row>
    <row r="13" spans="1:9" ht="15" customHeight="1">
      <c r="A13" s="10">
        <f t="shared" si="0"/>
        <v>13</v>
      </c>
      <c r="B13" s="11" t="s">
        <v>90</v>
      </c>
      <c r="C13" s="11" t="s">
        <v>91</v>
      </c>
      <c r="D13" s="12">
        <v>136948.21</v>
      </c>
      <c r="E13" s="12">
        <v>136948.21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0">
        <f t="shared" si="0"/>
        <v>14</v>
      </c>
      <c r="B14" s="11" t="s">
        <v>92</v>
      </c>
      <c r="C14" s="11" t="s">
        <v>93</v>
      </c>
      <c r="D14" s="12">
        <v>136948.21</v>
      </c>
      <c r="E14" s="12">
        <v>136948.21</v>
      </c>
      <c r="F14" s="12">
        <v>0</v>
      </c>
      <c r="G14" s="12">
        <v>0</v>
      </c>
      <c r="H14" s="12">
        <v>0</v>
      </c>
      <c r="I14" s="12">
        <v>0</v>
      </c>
    </row>
    <row r="15" spans="1:9" ht="15" customHeight="1">
      <c r="A15" s="10">
        <f t="shared" si="0"/>
        <v>15</v>
      </c>
      <c r="B15" s="11" t="s">
        <v>94</v>
      </c>
      <c r="C15" s="11" t="s">
        <v>95</v>
      </c>
      <c r="D15" s="12">
        <v>69596.63</v>
      </c>
      <c r="E15" s="12">
        <v>69596.63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0">
        <f t="shared" si="0"/>
        <v>16</v>
      </c>
      <c r="B16" s="11" t="s">
        <v>96</v>
      </c>
      <c r="C16" s="11" t="s">
        <v>97</v>
      </c>
      <c r="D16" s="12">
        <v>67351.58</v>
      </c>
      <c r="E16" s="12">
        <v>67351.58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0">
        <f t="shared" si="0"/>
        <v>17</v>
      </c>
      <c r="B17" s="11" t="s">
        <v>98</v>
      </c>
      <c r="C17" s="11" t="s">
        <v>99</v>
      </c>
      <c r="D17" s="12">
        <v>470000</v>
      </c>
      <c r="E17" s="12">
        <v>0</v>
      </c>
      <c r="F17" s="12">
        <v>470000</v>
      </c>
      <c r="G17" s="12">
        <v>0</v>
      </c>
      <c r="H17" s="12">
        <v>0</v>
      </c>
      <c r="I17" s="12">
        <v>0</v>
      </c>
    </row>
    <row r="18" spans="1:9" ht="15" customHeight="1">
      <c r="A18" s="10">
        <f t="shared" si="0"/>
        <v>18</v>
      </c>
      <c r="B18" s="11" t="s">
        <v>100</v>
      </c>
      <c r="C18" s="11" t="s">
        <v>101</v>
      </c>
      <c r="D18" s="12">
        <v>470000</v>
      </c>
      <c r="E18" s="12">
        <v>0</v>
      </c>
      <c r="F18" s="12">
        <v>470000</v>
      </c>
      <c r="G18" s="12">
        <v>0</v>
      </c>
      <c r="H18" s="12">
        <v>0</v>
      </c>
      <c r="I18" s="12">
        <v>0</v>
      </c>
    </row>
    <row r="19" spans="1:9" ht="15" customHeight="1">
      <c r="A19" s="10">
        <f t="shared" si="0"/>
        <v>19</v>
      </c>
      <c r="B19" s="11" t="s">
        <v>102</v>
      </c>
      <c r="C19" s="11" t="s">
        <v>103</v>
      </c>
      <c r="D19" s="12">
        <v>470000</v>
      </c>
      <c r="E19" s="12">
        <v>0</v>
      </c>
      <c r="F19" s="12">
        <v>470000</v>
      </c>
      <c r="G19" s="12">
        <v>0</v>
      </c>
      <c r="H19" s="12">
        <v>0</v>
      </c>
      <c r="I19" s="12">
        <v>0</v>
      </c>
    </row>
    <row r="20" spans="1:9" ht="15" customHeight="1">
      <c r="A20" s="10">
        <f t="shared" si="0"/>
        <v>20</v>
      </c>
      <c r="B20" s="11" t="s">
        <v>104</v>
      </c>
      <c r="C20" s="11" t="s">
        <v>105</v>
      </c>
      <c r="D20" s="12">
        <v>107762.52</v>
      </c>
      <c r="E20" s="12">
        <v>107762.52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0">
        <f t="shared" si="0"/>
        <v>21</v>
      </c>
      <c r="B21" s="11" t="s">
        <v>106</v>
      </c>
      <c r="C21" s="11" t="s">
        <v>107</v>
      </c>
      <c r="D21" s="12">
        <v>107762.52</v>
      </c>
      <c r="E21" s="12">
        <v>107762.52</v>
      </c>
      <c r="F21" s="12">
        <v>0</v>
      </c>
      <c r="G21" s="12">
        <v>0</v>
      </c>
      <c r="H21" s="12">
        <v>0</v>
      </c>
      <c r="I21" s="12">
        <v>0</v>
      </c>
    </row>
    <row r="22" spans="1:9" ht="15" customHeight="1">
      <c r="A22" s="10">
        <f t="shared" si="0"/>
        <v>22</v>
      </c>
      <c r="B22" s="11" t="s">
        <v>108</v>
      </c>
      <c r="C22" s="11" t="s">
        <v>109</v>
      </c>
      <c r="D22" s="12">
        <v>107762.52</v>
      </c>
      <c r="E22" s="12">
        <v>107762.52</v>
      </c>
      <c r="F22" s="12">
        <v>0</v>
      </c>
      <c r="G22" s="12">
        <v>0</v>
      </c>
      <c r="H22" s="12">
        <v>0</v>
      </c>
      <c r="I22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B25" sqref="B25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3" width="16.66015625" style="5" customWidth="1"/>
    <col min="4" max="4" width="43.33203125" style="4" customWidth="1"/>
    <col min="5" max="8" width="16.66015625" style="5" customWidth="1"/>
    <col min="9" max="16384" width="10" style="2" customWidth="1"/>
  </cols>
  <sheetData>
    <row r="1" spans="1:8" s="1" customFormat="1" ht="37.5" customHeight="1">
      <c r="A1" s="6" t="s">
        <v>117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s="1" customFormat="1" ht="30" customHeight="1">
      <c r="A4" s="7"/>
      <c r="B4" s="7" t="s">
        <v>7</v>
      </c>
      <c r="C4" s="7" t="s">
        <v>118</v>
      </c>
      <c r="D4" s="7" t="s">
        <v>7</v>
      </c>
      <c r="E4" s="7" t="s">
        <v>77</v>
      </c>
      <c r="F4" s="7" t="s">
        <v>119</v>
      </c>
      <c r="G4" s="7" t="s">
        <v>120</v>
      </c>
      <c r="H4" s="7" t="s">
        <v>121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</row>
    <row r="6" spans="1:8" ht="15" customHeight="1">
      <c r="A6" s="10">
        <f aca="true" t="shared" si="0" ref="A6:A37">ROW()</f>
        <v>6</v>
      </c>
      <c r="B6" s="11" t="s">
        <v>122</v>
      </c>
      <c r="C6" s="12">
        <v>1944862.05</v>
      </c>
      <c r="D6" s="11" t="s">
        <v>15</v>
      </c>
      <c r="E6" s="12">
        <v>1050547.12</v>
      </c>
      <c r="F6" s="12">
        <v>1050547.12</v>
      </c>
      <c r="G6" s="12">
        <v>0</v>
      </c>
      <c r="H6" s="12">
        <v>0</v>
      </c>
    </row>
    <row r="7" spans="1:8" ht="15" customHeight="1">
      <c r="A7" s="10">
        <f t="shared" si="0"/>
        <v>7</v>
      </c>
      <c r="B7" s="11" t="s">
        <v>123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f t="shared" si="0"/>
        <v>8</v>
      </c>
      <c r="B8" s="11" t="s">
        <v>124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ht="15" customHeight="1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ht="15" customHeight="1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ht="15" customHeight="1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179604.2</v>
      </c>
      <c r="F13" s="12">
        <v>179604.2</v>
      </c>
      <c r="G13" s="12">
        <v>0</v>
      </c>
      <c r="H13" s="12">
        <v>0</v>
      </c>
    </row>
    <row r="14" spans="1:8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136948.21</v>
      </c>
      <c r="F15" s="12">
        <v>136948.21</v>
      </c>
      <c r="G15" s="12">
        <v>0</v>
      </c>
      <c r="H15" s="12">
        <v>0</v>
      </c>
    </row>
    <row r="16" spans="1:8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470000</v>
      </c>
      <c r="F17" s="12">
        <v>470000</v>
      </c>
      <c r="G17" s="12">
        <v>0</v>
      </c>
      <c r="H17" s="12">
        <v>0</v>
      </c>
    </row>
    <row r="18" spans="1:8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107762.52</v>
      </c>
      <c r="F25" s="12">
        <v>107762.52</v>
      </c>
      <c r="G25" s="12">
        <v>0</v>
      </c>
      <c r="H25" s="12">
        <v>0</v>
      </c>
    </row>
    <row r="26" spans="1:8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pans="1:8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pans="1:8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pans="1:8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pans="1:8" ht="15" customHeight="1">
      <c r="A35" s="10">
        <f t="shared" si="0"/>
        <v>35</v>
      </c>
      <c r="B35" s="11" t="s">
        <v>51</v>
      </c>
      <c r="C35" s="12">
        <v>1944862.05</v>
      </c>
      <c r="D35" s="11" t="s">
        <v>52</v>
      </c>
      <c r="E35" s="12">
        <v>1944862.05</v>
      </c>
      <c r="F35" s="12">
        <v>1944862.05</v>
      </c>
      <c r="G35" s="12">
        <v>0</v>
      </c>
      <c r="H35" s="12">
        <v>0</v>
      </c>
    </row>
    <row r="36" spans="1:8" ht="15" customHeight="1">
      <c r="A36" s="10">
        <f t="shared" si="0"/>
        <v>36</v>
      </c>
      <c r="B36" s="11" t="s">
        <v>125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pans="1:8" ht="15" customHeight="1">
      <c r="A37" s="10">
        <f t="shared" si="0"/>
        <v>37</v>
      </c>
      <c r="B37" s="11" t="s">
        <v>57</v>
      </c>
      <c r="C37" s="12">
        <v>1944862.05</v>
      </c>
      <c r="D37" s="11" t="s">
        <v>57</v>
      </c>
      <c r="E37" s="12">
        <v>1944862.05</v>
      </c>
      <c r="F37" s="12">
        <v>1944862.05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Zeros="0" workbookViewId="0" topLeftCell="A1">
      <selection activeCell="C8" sqref="C8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4" width="21.83203125" style="5" customWidth="1"/>
    <col min="5" max="5" width="20.83203125" style="5" customWidth="1"/>
    <col min="6" max="6" width="18" style="5" customWidth="1"/>
    <col min="7" max="16384" width="10" style="2" customWidth="1"/>
  </cols>
  <sheetData>
    <row r="1" spans="1:6" s="1" customFormat="1" ht="37.5" customHeight="1">
      <c r="A1" s="6" t="s">
        <v>126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112</v>
      </c>
      <c r="F3" s="7" t="s">
        <v>113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ht="15" customHeight="1">
      <c r="A6" s="10">
        <f aca="true" t="shared" si="0" ref="A6:A22">ROW()</f>
        <v>6</v>
      </c>
      <c r="B6" s="11" t="s">
        <v>28</v>
      </c>
      <c r="C6" s="11" t="s">
        <v>77</v>
      </c>
      <c r="D6" s="12">
        <v>1944862.05</v>
      </c>
      <c r="E6" s="12">
        <v>1474862.05</v>
      </c>
      <c r="F6" s="12">
        <v>470000</v>
      </c>
    </row>
    <row r="7" spans="1:6" ht="15" customHeight="1">
      <c r="A7" s="10">
        <f t="shared" si="0"/>
        <v>7</v>
      </c>
      <c r="B7" s="11" t="s">
        <v>78</v>
      </c>
      <c r="C7" s="11" t="s">
        <v>79</v>
      </c>
      <c r="D7" s="12">
        <v>1050547.12</v>
      </c>
      <c r="E7" s="12">
        <v>1050547.12</v>
      </c>
      <c r="F7" s="12">
        <v>0</v>
      </c>
    </row>
    <row r="8" spans="1:6" ht="15" customHeight="1">
      <c r="A8" s="10">
        <f t="shared" si="0"/>
        <v>8</v>
      </c>
      <c r="B8" s="11" t="s">
        <v>80</v>
      </c>
      <c r="C8" s="11" t="s">
        <v>81</v>
      </c>
      <c r="D8" s="12">
        <v>1050547.12</v>
      </c>
      <c r="E8" s="12">
        <v>1050547.12</v>
      </c>
      <c r="F8" s="12">
        <v>0</v>
      </c>
    </row>
    <row r="9" spans="1:6" ht="15" customHeight="1">
      <c r="A9" s="10">
        <f t="shared" si="0"/>
        <v>9</v>
      </c>
      <c r="B9" s="11" t="s">
        <v>82</v>
      </c>
      <c r="C9" s="11" t="s">
        <v>83</v>
      </c>
      <c r="D9" s="12">
        <v>1050547.12</v>
      </c>
      <c r="E9" s="12">
        <v>1050547.12</v>
      </c>
      <c r="F9" s="12">
        <v>0</v>
      </c>
    </row>
    <row r="10" spans="1:6" ht="15" customHeight="1">
      <c r="A10" s="10">
        <f t="shared" si="0"/>
        <v>10</v>
      </c>
      <c r="B10" s="11" t="s">
        <v>84</v>
      </c>
      <c r="C10" s="11" t="s">
        <v>85</v>
      </c>
      <c r="D10" s="12">
        <v>179604.2</v>
      </c>
      <c r="E10" s="12">
        <v>179604.2</v>
      </c>
      <c r="F10" s="12">
        <v>0</v>
      </c>
    </row>
    <row r="11" spans="1:6" ht="15" customHeight="1">
      <c r="A11" s="10">
        <f t="shared" si="0"/>
        <v>11</v>
      </c>
      <c r="B11" s="11" t="s">
        <v>86</v>
      </c>
      <c r="C11" s="11" t="s">
        <v>87</v>
      </c>
      <c r="D11" s="12">
        <v>179604.2</v>
      </c>
      <c r="E11" s="12">
        <v>179604.2</v>
      </c>
      <c r="F11" s="12">
        <v>0</v>
      </c>
    </row>
    <row r="12" spans="1:6" ht="15" customHeight="1">
      <c r="A12" s="10">
        <f t="shared" si="0"/>
        <v>12</v>
      </c>
      <c r="B12" s="11" t="s">
        <v>88</v>
      </c>
      <c r="C12" s="11" t="s">
        <v>89</v>
      </c>
      <c r="D12" s="12">
        <v>179604.2</v>
      </c>
      <c r="E12" s="12">
        <v>179604.2</v>
      </c>
      <c r="F12" s="12">
        <v>0</v>
      </c>
    </row>
    <row r="13" spans="1:6" ht="15" customHeight="1">
      <c r="A13" s="10">
        <f t="shared" si="0"/>
        <v>13</v>
      </c>
      <c r="B13" s="11" t="s">
        <v>90</v>
      </c>
      <c r="C13" s="11" t="s">
        <v>91</v>
      </c>
      <c r="D13" s="12">
        <v>136948.21</v>
      </c>
      <c r="E13" s="12">
        <v>136948.21</v>
      </c>
      <c r="F13" s="12">
        <v>0</v>
      </c>
    </row>
    <row r="14" spans="1:6" ht="15" customHeight="1">
      <c r="A14" s="10">
        <f t="shared" si="0"/>
        <v>14</v>
      </c>
      <c r="B14" s="11" t="s">
        <v>92</v>
      </c>
      <c r="C14" s="11" t="s">
        <v>93</v>
      </c>
      <c r="D14" s="12">
        <v>136948.21</v>
      </c>
      <c r="E14" s="12">
        <v>136948.21</v>
      </c>
      <c r="F14" s="12">
        <v>0</v>
      </c>
    </row>
    <row r="15" spans="1:6" ht="15" customHeight="1">
      <c r="A15" s="10">
        <f t="shared" si="0"/>
        <v>15</v>
      </c>
      <c r="B15" s="11" t="s">
        <v>94</v>
      </c>
      <c r="C15" s="11" t="s">
        <v>95</v>
      </c>
      <c r="D15" s="12">
        <v>69596.63</v>
      </c>
      <c r="E15" s="12">
        <v>69596.63</v>
      </c>
      <c r="F15" s="12">
        <v>0</v>
      </c>
    </row>
    <row r="16" spans="1:6" ht="15" customHeight="1">
      <c r="A16" s="10">
        <f t="shared" si="0"/>
        <v>16</v>
      </c>
      <c r="B16" s="11" t="s">
        <v>96</v>
      </c>
      <c r="C16" s="11" t="s">
        <v>97</v>
      </c>
      <c r="D16" s="12">
        <v>67351.58</v>
      </c>
      <c r="E16" s="12">
        <v>67351.58</v>
      </c>
      <c r="F16" s="12">
        <v>0</v>
      </c>
    </row>
    <row r="17" spans="1:6" ht="15" customHeight="1">
      <c r="A17" s="10">
        <f t="shared" si="0"/>
        <v>17</v>
      </c>
      <c r="B17" s="11" t="s">
        <v>98</v>
      </c>
      <c r="C17" s="11" t="s">
        <v>99</v>
      </c>
      <c r="D17" s="12">
        <v>470000</v>
      </c>
      <c r="E17" s="12">
        <v>0</v>
      </c>
      <c r="F17" s="12">
        <v>470000</v>
      </c>
    </row>
    <row r="18" spans="1:6" ht="15" customHeight="1">
      <c r="A18" s="10">
        <f t="shared" si="0"/>
        <v>18</v>
      </c>
      <c r="B18" s="11" t="s">
        <v>100</v>
      </c>
      <c r="C18" s="11" t="s">
        <v>101</v>
      </c>
      <c r="D18" s="12">
        <v>470000</v>
      </c>
      <c r="E18" s="12">
        <v>0</v>
      </c>
      <c r="F18" s="12">
        <v>470000</v>
      </c>
    </row>
    <row r="19" spans="1:6" ht="15" customHeight="1">
      <c r="A19" s="10">
        <f t="shared" si="0"/>
        <v>19</v>
      </c>
      <c r="B19" s="11" t="s">
        <v>102</v>
      </c>
      <c r="C19" s="11" t="s">
        <v>103</v>
      </c>
      <c r="D19" s="12">
        <v>470000</v>
      </c>
      <c r="E19" s="12">
        <v>0</v>
      </c>
      <c r="F19" s="12">
        <v>470000</v>
      </c>
    </row>
    <row r="20" spans="1:6" ht="15" customHeight="1">
      <c r="A20" s="10">
        <f t="shared" si="0"/>
        <v>20</v>
      </c>
      <c r="B20" s="11" t="s">
        <v>104</v>
      </c>
      <c r="C20" s="11" t="s">
        <v>105</v>
      </c>
      <c r="D20" s="12">
        <v>107762.52</v>
      </c>
      <c r="E20" s="12">
        <v>107762.52</v>
      </c>
      <c r="F20" s="12">
        <v>0</v>
      </c>
    </row>
    <row r="21" spans="1:6" ht="15" customHeight="1">
      <c r="A21" s="10">
        <f t="shared" si="0"/>
        <v>21</v>
      </c>
      <c r="B21" s="11" t="s">
        <v>106</v>
      </c>
      <c r="C21" s="11" t="s">
        <v>107</v>
      </c>
      <c r="D21" s="12">
        <v>107762.52</v>
      </c>
      <c r="E21" s="12">
        <v>107762.52</v>
      </c>
      <c r="F21" s="12">
        <v>0</v>
      </c>
    </row>
    <row r="22" spans="1:6" ht="15" customHeight="1">
      <c r="A22" s="10">
        <f t="shared" si="0"/>
        <v>22</v>
      </c>
      <c r="B22" s="11" t="s">
        <v>108</v>
      </c>
      <c r="C22" s="11" t="s">
        <v>109</v>
      </c>
      <c r="D22" s="12">
        <v>107762.52</v>
      </c>
      <c r="E22" s="12">
        <v>107762.52</v>
      </c>
      <c r="F22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Zeros="0" tabSelected="1" workbookViewId="0" topLeftCell="A12">
      <selection activeCell="A1" sqref="A1:F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4" width="19.16015625" style="5" customWidth="1"/>
    <col min="5" max="5" width="20.66015625" style="5" customWidth="1"/>
    <col min="6" max="6" width="18.66015625" style="5" customWidth="1"/>
    <col min="7" max="16384" width="10" style="2" customWidth="1"/>
  </cols>
  <sheetData>
    <row r="1" spans="1:6" s="1" customFormat="1" ht="37.5" customHeight="1">
      <c r="A1" s="6" t="s">
        <v>127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112</v>
      </c>
      <c r="E3" s="7"/>
      <c r="F3" s="7"/>
    </row>
    <row r="4" spans="1:6" s="1" customFormat="1" ht="15" customHeight="1">
      <c r="A4" s="7"/>
      <c r="B4" s="7" t="s">
        <v>128</v>
      </c>
      <c r="C4" s="7" t="s">
        <v>68</v>
      </c>
      <c r="D4" s="7" t="s">
        <v>77</v>
      </c>
      <c r="E4" s="7" t="s">
        <v>129</v>
      </c>
      <c r="F4" s="7" t="s">
        <v>130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ht="15" customHeight="1">
      <c r="A6" s="10">
        <f aca="true" t="shared" si="0" ref="A6:A28">ROW()</f>
        <v>6</v>
      </c>
      <c r="B6" s="11" t="s">
        <v>28</v>
      </c>
      <c r="C6" s="11" t="s">
        <v>77</v>
      </c>
      <c r="D6" s="12">
        <v>1474862.05</v>
      </c>
      <c r="E6" s="12">
        <v>1408724.19</v>
      </c>
      <c r="F6" s="12">
        <v>66137.86</v>
      </c>
    </row>
    <row r="7" spans="1:6" ht="15" customHeight="1">
      <c r="A7" s="10">
        <f t="shared" si="0"/>
        <v>7</v>
      </c>
      <c r="B7" s="11" t="s">
        <v>131</v>
      </c>
      <c r="C7" s="11" t="s">
        <v>132</v>
      </c>
      <c r="D7" s="12">
        <v>1405964.19</v>
      </c>
      <c r="E7" s="12">
        <v>1405964.19</v>
      </c>
      <c r="F7" s="12">
        <v>0</v>
      </c>
    </row>
    <row r="8" spans="1:6" ht="15" customHeight="1">
      <c r="A8" s="10">
        <f t="shared" si="0"/>
        <v>8</v>
      </c>
      <c r="B8" s="11" t="s">
        <v>133</v>
      </c>
      <c r="C8" s="11" t="s">
        <v>134</v>
      </c>
      <c r="D8" s="12">
        <v>415404</v>
      </c>
      <c r="E8" s="12">
        <v>415404</v>
      </c>
      <c r="F8" s="12">
        <v>0</v>
      </c>
    </row>
    <row r="9" spans="1:6" ht="15" customHeight="1">
      <c r="A9" s="10">
        <f t="shared" si="0"/>
        <v>9</v>
      </c>
      <c r="B9" s="11" t="s">
        <v>135</v>
      </c>
      <c r="C9" s="11" t="s">
        <v>136</v>
      </c>
      <c r="D9" s="12">
        <v>72852</v>
      </c>
      <c r="E9" s="12">
        <v>72852</v>
      </c>
      <c r="F9" s="12">
        <v>0</v>
      </c>
    </row>
    <row r="10" spans="1:6" ht="15" customHeight="1">
      <c r="A10" s="10">
        <f t="shared" si="0"/>
        <v>10</v>
      </c>
      <c r="B10" s="11" t="s">
        <v>137</v>
      </c>
      <c r="C10" s="11" t="s">
        <v>138</v>
      </c>
      <c r="D10" s="12">
        <v>482617</v>
      </c>
      <c r="E10" s="12">
        <v>482617</v>
      </c>
      <c r="F10" s="12">
        <v>0</v>
      </c>
    </row>
    <row r="11" spans="1:6" ht="15" customHeight="1">
      <c r="A11" s="10">
        <f t="shared" si="0"/>
        <v>11</v>
      </c>
      <c r="B11" s="11" t="s">
        <v>139</v>
      </c>
      <c r="C11" s="11" t="s">
        <v>140</v>
      </c>
      <c r="D11" s="12">
        <v>179604.2</v>
      </c>
      <c r="E11" s="12">
        <v>179604.2</v>
      </c>
      <c r="F11" s="12">
        <v>0</v>
      </c>
    </row>
    <row r="12" spans="1:6" ht="15" customHeight="1">
      <c r="A12" s="10">
        <f t="shared" si="0"/>
        <v>12</v>
      </c>
      <c r="B12" s="11" t="s">
        <v>141</v>
      </c>
      <c r="C12" s="11" t="s">
        <v>142</v>
      </c>
      <c r="D12" s="12">
        <v>69596.63</v>
      </c>
      <c r="E12" s="12">
        <v>69596.63</v>
      </c>
      <c r="F12" s="12">
        <v>0</v>
      </c>
    </row>
    <row r="13" spans="1:6" ht="15" customHeight="1">
      <c r="A13" s="10">
        <f t="shared" si="0"/>
        <v>13</v>
      </c>
      <c r="B13" s="11" t="s">
        <v>143</v>
      </c>
      <c r="C13" s="11" t="s">
        <v>144</v>
      </c>
      <c r="D13" s="12">
        <v>67351.58</v>
      </c>
      <c r="E13" s="12">
        <v>67351.58</v>
      </c>
      <c r="F13" s="12">
        <v>0</v>
      </c>
    </row>
    <row r="14" spans="1:6" ht="15" customHeight="1">
      <c r="A14" s="10">
        <f t="shared" si="0"/>
        <v>14</v>
      </c>
      <c r="B14" s="11" t="s">
        <v>145</v>
      </c>
      <c r="C14" s="11" t="s">
        <v>146</v>
      </c>
      <c r="D14" s="12">
        <v>10776.26</v>
      </c>
      <c r="E14" s="12">
        <v>10776.26</v>
      </c>
      <c r="F14" s="12">
        <v>0</v>
      </c>
    </row>
    <row r="15" spans="1:6" ht="15" customHeight="1">
      <c r="A15" s="10">
        <f t="shared" si="0"/>
        <v>15</v>
      </c>
      <c r="B15" s="11" t="s">
        <v>147</v>
      </c>
      <c r="C15" s="11" t="s">
        <v>109</v>
      </c>
      <c r="D15" s="12">
        <v>107762.52</v>
      </c>
      <c r="E15" s="12">
        <v>107762.52</v>
      </c>
      <c r="F15" s="12">
        <v>0</v>
      </c>
    </row>
    <row r="16" spans="1:6" ht="15" customHeight="1">
      <c r="A16" s="10">
        <f t="shared" si="0"/>
        <v>16</v>
      </c>
      <c r="B16" s="11" t="s">
        <v>148</v>
      </c>
      <c r="C16" s="11" t="s">
        <v>149</v>
      </c>
      <c r="D16" s="12">
        <v>66137.86</v>
      </c>
      <c r="E16" s="12">
        <v>0</v>
      </c>
      <c r="F16" s="12">
        <v>66137.86</v>
      </c>
    </row>
    <row r="17" spans="1:6" ht="15" customHeight="1">
      <c r="A17" s="10">
        <f t="shared" si="0"/>
        <v>17</v>
      </c>
      <c r="B17" s="11" t="s">
        <v>150</v>
      </c>
      <c r="C17" s="11" t="s">
        <v>151</v>
      </c>
      <c r="D17" s="12">
        <v>4300</v>
      </c>
      <c r="E17" s="12">
        <v>0</v>
      </c>
      <c r="F17" s="12">
        <v>4300</v>
      </c>
    </row>
    <row r="18" spans="1:6" ht="15" customHeight="1">
      <c r="A18" s="10">
        <f t="shared" si="0"/>
        <v>18</v>
      </c>
      <c r="B18" s="11" t="s">
        <v>152</v>
      </c>
      <c r="C18" s="11" t="s">
        <v>153</v>
      </c>
      <c r="D18" s="12">
        <v>700</v>
      </c>
      <c r="E18" s="12">
        <v>0</v>
      </c>
      <c r="F18" s="12">
        <v>700</v>
      </c>
    </row>
    <row r="19" spans="1:6" ht="15" customHeight="1">
      <c r="A19" s="10">
        <f t="shared" si="0"/>
        <v>19</v>
      </c>
      <c r="B19" s="11" t="s">
        <v>154</v>
      </c>
      <c r="C19" s="11" t="s">
        <v>155</v>
      </c>
      <c r="D19" s="12">
        <v>2000</v>
      </c>
      <c r="E19" s="12">
        <v>0</v>
      </c>
      <c r="F19" s="12">
        <v>2000</v>
      </c>
    </row>
    <row r="20" spans="1:6" ht="15" customHeight="1">
      <c r="A20" s="10">
        <f t="shared" si="0"/>
        <v>20</v>
      </c>
      <c r="B20" s="11" t="s">
        <v>156</v>
      </c>
      <c r="C20" s="11" t="s">
        <v>157</v>
      </c>
      <c r="D20" s="12">
        <v>8351.06</v>
      </c>
      <c r="E20" s="12">
        <v>0</v>
      </c>
      <c r="F20" s="12">
        <v>8351.06</v>
      </c>
    </row>
    <row r="21" spans="1:6" ht="15" customHeight="1">
      <c r="A21" s="10">
        <f t="shared" si="0"/>
        <v>21</v>
      </c>
      <c r="B21" s="11" t="s">
        <v>158</v>
      </c>
      <c r="C21" s="11" t="s">
        <v>159</v>
      </c>
      <c r="D21" s="12">
        <v>17648.94</v>
      </c>
      <c r="E21" s="12">
        <v>0</v>
      </c>
      <c r="F21" s="12">
        <v>17648.94</v>
      </c>
    </row>
    <row r="22" spans="1:6" ht="15" customHeight="1">
      <c r="A22" s="10">
        <f t="shared" si="0"/>
        <v>22</v>
      </c>
      <c r="B22" s="11" t="s">
        <v>160</v>
      </c>
      <c r="C22" s="11" t="s">
        <v>161</v>
      </c>
      <c r="D22" s="12">
        <v>2100</v>
      </c>
      <c r="E22" s="12">
        <v>0</v>
      </c>
      <c r="F22" s="12">
        <v>2100</v>
      </c>
    </row>
    <row r="23" spans="1:6" ht="15" customHeight="1">
      <c r="A23" s="10">
        <f t="shared" si="0"/>
        <v>23</v>
      </c>
      <c r="B23" s="11" t="s">
        <v>162</v>
      </c>
      <c r="C23" s="11" t="s">
        <v>163</v>
      </c>
      <c r="D23" s="12">
        <v>18652.76</v>
      </c>
      <c r="E23" s="12">
        <v>0</v>
      </c>
      <c r="F23" s="12">
        <v>18652.76</v>
      </c>
    </row>
    <row r="24" spans="1:6" ht="15" customHeight="1">
      <c r="A24" s="10">
        <f t="shared" si="0"/>
        <v>24</v>
      </c>
      <c r="B24" s="11" t="s">
        <v>164</v>
      </c>
      <c r="C24" s="11" t="s">
        <v>165</v>
      </c>
      <c r="D24" s="12">
        <v>10385.1</v>
      </c>
      <c r="E24" s="12">
        <v>0</v>
      </c>
      <c r="F24" s="12">
        <v>10385.1</v>
      </c>
    </row>
    <row r="25" spans="1:6" ht="15" customHeight="1">
      <c r="A25" s="10">
        <f t="shared" si="0"/>
        <v>25</v>
      </c>
      <c r="B25" s="11" t="s">
        <v>166</v>
      </c>
      <c r="C25" s="11" t="s">
        <v>167</v>
      </c>
      <c r="D25" s="12">
        <v>2000</v>
      </c>
      <c r="E25" s="12">
        <v>0</v>
      </c>
      <c r="F25" s="12">
        <v>2000</v>
      </c>
    </row>
    <row r="26" spans="1:6" ht="15" customHeight="1">
      <c r="A26" s="10">
        <f t="shared" si="0"/>
        <v>26</v>
      </c>
      <c r="B26" s="11" t="s">
        <v>168</v>
      </c>
      <c r="C26" s="11" t="s">
        <v>169</v>
      </c>
      <c r="D26" s="12">
        <v>2760</v>
      </c>
      <c r="E26" s="12">
        <v>2760</v>
      </c>
      <c r="F26" s="12">
        <v>0</v>
      </c>
    </row>
    <row r="27" spans="1:6" ht="15" customHeight="1">
      <c r="A27" s="10">
        <f t="shared" si="0"/>
        <v>27</v>
      </c>
      <c r="B27" s="11" t="s">
        <v>170</v>
      </c>
      <c r="C27" s="11" t="s">
        <v>171</v>
      </c>
      <c r="D27" s="12">
        <v>960</v>
      </c>
      <c r="E27" s="12">
        <v>960</v>
      </c>
      <c r="F27" s="12">
        <v>0</v>
      </c>
    </row>
    <row r="28" spans="1:6" ht="15" customHeight="1">
      <c r="A28" s="10">
        <f t="shared" si="0"/>
        <v>28</v>
      </c>
      <c r="B28" s="11" t="s">
        <v>172</v>
      </c>
      <c r="C28" s="11" t="s">
        <v>173</v>
      </c>
      <c r="D28" s="12">
        <v>1800</v>
      </c>
      <c r="E28" s="12">
        <v>1800</v>
      </c>
      <c r="F28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14" sqref="D1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7" customFormat="1" ht="45.75" customHeight="1">
      <c r="A1" s="16" t="s">
        <v>174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8" customFormat="1" ht="21.75" customHeight="1">
      <c r="A2" s="19" t="s">
        <v>175</v>
      </c>
      <c r="B2" s="21">
        <f>""</f>
      </c>
      <c r="C2" s="21" t="s">
        <v>176</v>
      </c>
      <c r="D2" s="21">
        <f>""</f>
      </c>
      <c r="E2" s="19"/>
      <c r="F2" s="22" t="s">
        <v>3</v>
      </c>
    </row>
    <row r="3" spans="1:6" s="28" customFormat="1" ht="18.75" customHeight="1">
      <c r="A3" s="23" t="s">
        <v>4</v>
      </c>
      <c r="B3" s="23" t="s">
        <v>59</v>
      </c>
      <c r="C3" s="23">
        <f>""</f>
      </c>
      <c r="D3" s="23" t="s">
        <v>77</v>
      </c>
      <c r="E3" s="23" t="s">
        <v>112</v>
      </c>
      <c r="F3" s="23" t="s">
        <v>113</v>
      </c>
    </row>
    <row r="4" spans="1:6" s="28" customFormat="1" ht="28.5" customHeight="1">
      <c r="A4" s="23" t="s">
        <v>9</v>
      </c>
      <c r="B4" s="23" t="s">
        <v>67</v>
      </c>
      <c r="C4" s="23" t="s">
        <v>68</v>
      </c>
      <c r="D4" s="23">
        <f>""</f>
      </c>
      <c r="E4" s="23">
        <f>""</f>
      </c>
      <c r="F4" s="23" t="s">
        <v>177</v>
      </c>
    </row>
    <row r="5" spans="1:6" s="28" customFormat="1" ht="18.75" customHeight="1">
      <c r="A5" s="23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3" t="s">
        <v>71</v>
      </c>
    </row>
    <row r="6" spans="1:6" s="28" customFormat="1" ht="18.75" customHeight="1">
      <c r="A6" s="32"/>
      <c r="B6" s="32"/>
      <c r="C6" s="32"/>
      <c r="D6" s="32"/>
      <c r="E6" s="32"/>
      <c r="F6" s="32"/>
    </row>
    <row r="7" spans="1:6" s="28" customFormat="1" ht="18.75" customHeight="1">
      <c r="A7" s="32"/>
      <c r="B7" s="32"/>
      <c r="C7" s="32"/>
      <c r="D7" s="32"/>
      <c r="E7" s="32"/>
      <c r="F7" s="32"/>
    </row>
    <row r="8" spans="1:6" s="28" customFormat="1" ht="18.75" customHeight="1">
      <c r="A8" s="32"/>
      <c r="B8" s="32"/>
      <c r="C8" s="32"/>
      <c r="D8" s="32"/>
      <c r="E8" s="32"/>
      <c r="F8" s="32"/>
    </row>
    <row r="9" spans="1:6" s="29" customFormat="1" ht="18.75" customHeight="1">
      <c r="A9" s="33"/>
      <c r="B9" s="34" t="s">
        <v>28</v>
      </c>
      <c r="C9" s="35"/>
      <c r="D9" s="36">
        <v>0</v>
      </c>
      <c r="E9" s="36">
        <v>0</v>
      </c>
      <c r="F9" s="36">
        <v>0</v>
      </c>
    </row>
    <row r="10" s="29" customFormat="1" ht="14.25"/>
    <row r="11" spans="1:6" s="29" customFormat="1" ht="19.5" customHeight="1">
      <c r="A11" s="37" t="s">
        <v>178</v>
      </c>
      <c r="B11" s="37"/>
      <c r="C11" s="37"/>
      <c r="D11" s="37"/>
      <c r="E11" s="37"/>
      <c r="F11" s="37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8" sqref="E1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4" customFormat="1" ht="39" customHeight="1">
      <c r="A1" s="16" t="s">
        <v>179</v>
      </c>
      <c r="B1" s="17"/>
      <c r="C1" s="17"/>
      <c r="D1" s="17"/>
      <c r="E1" s="18"/>
      <c r="F1" s="17"/>
    </row>
    <row r="2" spans="1:6" s="15" customFormat="1" ht="24.75" customHeight="1">
      <c r="A2" s="19" t="s">
        <v>175</v>
      </c>
      <c r="B2" s="20"/>
      <c r="C2" s="21" t="s">
        <v>176</v>
      </c>
      <c r="D2" s="20"/>
      <c r="E2" s="19"/>
      <c r="F2" s="22" t="s">
        <v>3</v>
      </c>
    </row>
    <row r="3" spans="1:6" s="15" customFormat="1" ht="21" customHeight="1">
      <c r="A3" s="23" t="s">
        <v>4</v>
      </c>
      <c r="B3" s="23" t="s">
        <v>59</v>
      </c>
      <c r="C3" s="24"/>
      <c r="D3" s="23" t="s">
        <v>77</v>
      </c>
      <c r="E3" s="23" t="s">
        <v>112</v>
      </c>
      <c r="F3" s="23" t="s">
        <v>113</v>
      </c>
    </row>
    <row r="4" spans="1:6" s="15" customFormat="1" ht="27" customHeight="1">
      <c r="A4" s="23" t="s">
        <v>9</v>
      </c>
      <c r="B4" s="23" t="s">
        <v>67</v>
      </c>
      <c r="C4" s="23" t="s">
        <v>68</v>
      </c>
      <c r="D4" s="24"/>
      <c r="E4" s="24"/>
      <c r="F4" s="23" t="s">
        <v>177</v>
      </c>
    </row>
    <row r="5" spans="1:6" s="15" customFormat="1" ht="21" customHeight="1">
      <c r="A5" s="23" t="s">
        <v>9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1" customHeight="1">
      <c r="A6" s="25"/>
      <c r="B6" s="25"/>
      <c r="C6" s="25"/>
      <c r="D6" s="25"/>
      <c r="E6" s="25"/>
      <c r="F6" s="25"/>
    </row>
    <row r="7" spans="1:6" ht="21" customHeight="1">
      <c r="A7" s="25"/>
      <c r="B7" s="25"/>
      <c r="C7" s="25"/>
      <c r="D7" s="25"/>
      <c r="E7" s="25"/>
      <c r="F7" s="25"/>
    </row>
    <row r="8" spans="1:6" ht="21" customHeight="1">
      <c r="A8" s="25"/>
      <c r="B8" s="25"/>
      <c r="C8" s="25"/>
      <c r="D8" s="25"/>
      <c r="E8" s="25"/>
      <c r="F8" s="25"/>
    </row>
    <row r="9" spans="1:6" ht="27" customHeight="1">
      <c r="A9" s="26" t="s">
        <v>180</v>
      </c>
      <c r="B9" s="26"/>
      <c r="C9" s="26"/>
      <c r="D9" s="26"/>
      <c r="E9" s="26"/>
      <c r="F9" s="26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B6" sqref="B6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7" width="26.66015625" style="5" customWidth="1"/>
    <col min="8" max="16384" width="10" style="2" customWidth="1"/>
  </cols>
  <sheetData>
    <row r="1" spans="1:7" s="1" customFormat="1" ht="37.5" customHeight="1">
      <c r="A1" s="6" t="s">
        <v>181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7" t="s">
        <v>4</v>
      </c>
      <c r="B3" s="7" t="s">
        <v>182</v>
      </c>
      <c r="C3" s="7" t="s">
        <v>183</v>
      </c>
      <c r="D3" s="7"/>
      <c r="E3" s="7"/>
      <c r="F3" s="7"/>
      <c r="G3" s="7"/>
    </row>
    <row r="4" spans="1:7" s="1" customFormat="1" ht="15" customHeight="1">
      <c r="A4" s="7"/>
      <c r="B4" s="7"/>
      <c r="C4" s="7" t="s">
        <v>77</v>
      </c>
      <c r="D4" s="7" t="s">
        <v>119</v>
      </c>
      <c r="E4" s="7" t="s">
        <v>184</v>
      </c>
      <c r="F4" s="7" t="s">
        <v>121</v>
      </c>
      <c r="G4" s="7" t="s">
        <v>185</v>
      </c>
    </row>
    <row r="5" spans="1:7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</row>
    <row r="6" spans="1:7" s="2" customFormat="1" ht="15" customHeight="1">
      <c r="A6" s="10">
        <f aca="true" t="shared" si="0" ref="A6:A13">ROW()</f>
        <v>6</v>
      </c>
      <c r="B6" s="11" t="s">
        <v>186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</row>
    <row r="7" spans="1:7" s="2" customFormat="1" ht="15" customHeight="1">
      <c r="A7" s="10">
        <f t="shared" si="0"/>
        <v>7</v>
      </c>
      <c r="B7" s="11" t="s">
        <v>187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s="2" customFormat="1" ht="15" customHeight="1">
      <c r="A8" s="10">
        <f t="shared" si="0"/>
        <v>8</v>
      </c>
      <c r="B8" s="11" t="s">
        <v>188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</row>
    <row r="9" spans="1:7" s="2" customFormat="1" ht="15" customHeight="1">
      <c r="A9" s="10">
        <f t="shared" si="0"/>
        <v>9</v>
      </c>
      <c r="B9" s="11" t="s">
        <v>189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s="2" customFormat="1" ht="15" customHeight="1">
      <c r="A10" s="10">
        <f t="shared" si="0"/>
        <v>10</v>
      </c>
      <c r="B10" s="11" t="s">
        <v>190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s="2" customFormat="1" ht="15" customHeight="1">
      <c r="A11" s="10">
        <f t="shared" si="0"/>
        <v>11</v>
      </c>
      <c r="B11" s="11" t="s">
        <v>191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</row>
    <row r="12" spans="1:7" s="2" customFormat="1" ht="15" customHeight="1">
      <c r="A12" s="10">
        <f t="shared" si="0"/>
        <v>12</v>
      </c>
      <c r="B12" s="11" t="s">
        <v>192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2" customFormat="1" ht="15" customHeight="1">
      <c r="A13" s="10">
        <f t="shared" si="0"/>
        <v>13</v>
      </c>
      <c r="B13" s="11" t="s">
        <v>193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6" ht="30" customHeight="1">
      <c r="A14" s="13" t="s">
        <v>194</v>
      </c>
      <c r="B14" s="13"/>
      <c r="C14" s="13"/>
      <c r="D14" s="13"/>
      <c r="E14" s="13"/>
      <c r="F14" s="13"/>
    </row>
  </sheetData>
  <sheetProtection/>
  <mergeCells count="6">
    <mergeCell ref="A1:G1"/>
    <mergeCell ref="A2:E2"/>
    <mergeCell ref="C3:G3"/>
    <mergeCell ref="A14:F14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2019-02-13T01:35:50Z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